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067"/>
  <workbookPr/>
  <mc:AlternateContent xmlns:mc="http://schemas.openxmlformats.org/markup-compatibility/2006">
    <mc:Choice Requires="x15">
      <x15ac:absPath xmlns:x15ac="http://schemas.microsoft.com/office/spreadsheetml/2010/11/ac" url="C:\Users\myria\Dropbox\Consultoria\Consultoria Pessoa Física\Material de Suporte\"/>
    </mc:Choice>
  </mc:AlternateContent>
  <bookViews>
    <workbookView xWindow="0" yWindow="0" windowWidth="21570" windowHeight="8055" activeTab="3"/>
  </bookViews>
  <sheets>
    <sheet name="Planilha Genérica" sheetId="2" r:id="rId1"/>
    <sheet name="Planilha Diária" sheetId="4" r:id="rId2"/>
    <sheet name="Planilha Mensal" sheetId="1" r:id="rId3"/>
    <sheet name="Mapa das dívidas" sheetId="5" r:id="rId4"/>
  </sheets>
  <definedNames>
    <definedName name="_xlnm.Print_Area" localSheetId="0">'Planilha Genérica'!$B$1:$E$116</definedName>
    <definedName name="_xlnm.Print_Area" localSheetId="2">'Planilha Mensal'!$B$1:$H$116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5" l="1"/>
  <c r="D10" i="5"/>
  <c r="D14" i="2" l="1"/>
  <c r="D5" i="2" s="1"/>
  <c r="C14" i="2"/>
  <c r="E16" i="2"/>
  <c r="E17" i="2"/>
  <c r="E15" i="2"/>
  <c r="E14" i="2" s="1"/>
  <c r="D6" i="2"/>
  <c r="C6" i="2"/>
  <c r="B4" i="4"/>
  <c r="B14" i="4"/>
  <c r="B15" i="4"/>
  <c r="B13" i="4"/>
  <c r="B12" i="4" s="1"/>
  <c r="B3" i="4" s="1"/>
  <c r="C5" i="2" l="1"/>
  <c r="D5" i="1"/>
  <c r="E5" i="1"/>
  <c r="F5" i="1"/>
  <c r="G5" i="1"/>
  <c r="H5" i="1"/>
  <c r="I5" i="1"/>
  <c r="J5" i="1"/>
  <c r="K5" i="1"/>
  <c r="L5" i="1"/>
  <c r="M5" i="1"/>
  <c r="N5" i="1"/>
  <c r="O5" i="1"/>
  <c r="P5" i="1"/>
  <c r="Q5" i="1"/>
  <c r="R5" i="1"/>
  <c r="S5" i="1"/>
  <c r="D13" i="1"/>
  <c r="E13" i="1"/>
  <c r="F13" i="1"/>
  <c r="F4" i="1" s="1"/>
  <c r="G13" i="1"/>
  <c r="H13" i="1"/>
  <c r="I13" i="1"/>
  <c r="J13" i="1"/>
  <c r="J4" i="1" s="1"/>
  <c r="K13" i="1"/>
  <c r="L13" i="1"/>
  <c r="M13" i="1"/>
  <c r="N13" i="1"/>
  <c r="N4" i="1" s="1"/>
  <c r="O13" i="1"/>
  <c r="P13" i="1"/>
  <c r="Q13" i="1"/>
  <c r="R13" i="1"/>
  <c r="R4" i="1" s="1"/>
  <c r="S13" i="1"/>
  <c r="I4" i="1"/>
  <c r="C16" i="1"/>
  <c r="C15" i="1"/>
  <c r="C14" i="1"/>
  <c r="C13" i="1" s="1"/>
  <c r="Q4" i="1"/>
  <c r="P4" i="1"/>
  <c r="M4" i="1"/>
  <c r="L4" i="1"/>
  <c r="H4" i="1"/>
  <c r="E4" i="1"/>
  <c r="D4" i="1"/>
  <c r="S4" i="1" l="1"/>
  <c r="O4" i="1"/>
  <c r="K4" i="1"/>
  <c r="G4" i="1"/>
  <c r="C108" i="1"/>
  <c r="C109" i="1"/>
  <c r="C110" i="1"/>
  <c r="C111" i="1"/>
  <c r="C112" i="1"/>
  <c r="C107" i="1"/>
  <c r="C100" i="1"/>
  <c r="C101" i="1"/>
  <c r="C99" i="1"/>
  <c r="C94" i="1"/>
  <c r="C95" i="1"/>
  <c r="C96" i="1"/>
  <c r="C97" i="1"/>
  <c r="C93" i="1"/>
  <c r="C81" i="1"/>
  <c r="C82" i="1"/>
  <c r="C83" i="1"/>
  <c r="C84" i="1"/>
  <c r="C85" i="1"/>
  <c r="C86" i="1"/>
  <c r="C87" i="1"/>
  <c r="C88" i="1"/>
  <c r="C89" i="1"/>
  <c r="C90" i="1"/>
  <c r="C91" i="1"/>
  <c r="C80" i="1"/>
  <c r="C68" i="1"/>
  <c r="C69" i="1"/>
  <c r="C70" i="1"/>
  <c r="C71" i="1"/>
  <c r="C72" i="1"/>
  <c r="C73" i="1"/>
  <c r="C74" i="1"/>
  <c r="C75" i="1"/>
  <c r="C76" i="1"/>
  <c r="C77" i="1"/>
  <c r="C78" i="1"/>
  <c r="C67" i="1"/>
  <c r="C59" i="1"/>
  <c r="C60" i="1"/>
  <c r="C61" i="1"/>
  <c r="C62" i="1"/>
  <c r="C63" i="1"/>
  <c r="C64" i="1"/>
  <c r="C65" i="1"/>
  <c r="C58" i="1"/>
  <c r="C48" i="1"/>
  <c r="C49" i="1"/>
  <c r="C50" i="1"/>
  <c r="C51" i="1"/>
  <c r="C52" i="1"/>
  <c r="C53" i="1"/>
  <c r="C54" i="1"/>
  <c r="C55" i="1"/>
  <c r="C56" i="1"/>
  <c r="C47" i="1"/>
  <c r="C45" i="1"/>
  <c r="C44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29" i="1"/>
  <c r="C20" i="1"/>
  <c r="C21" i="1"/>
  <c r="C22" i="1"/>
  <c r="C23" i="1"/>
  <c r="C24" i="1"/>
  <c r="C25" i="1"/>
  <c r="C19" i="1"/>
  <c r="C7" i="1"/>
  <c r="C8" i="1"/>
  <c r="C9" i="1"/>
  <c r="C10" i="1"/>
  <c r="C11" i="1"/>
  <c r="C12" i="1"/>
  <c r="C6" i="1"/>
  <c r="C104" i="1"/>
  <c r="C105" i="1"/>
  <c r="C103" i="1"/>
  <c r="D102" i="1"/>
  <c r="E102" i="1"/>
  <c r="F102" i="1"/>
  <c r="G102" i="1"/>
  <c r="H102" i="1"/>
  <c r="I102" i="1"/>
  <c r="J102" i="1"/>
  <c r="K102" i="1"/>
  <c r="L102" i="1"/>
  <c r="M102" i="1"/>
  <c r="N102" i="1"/>
  <c r="O102" i="1"/>
  <c r="P102" i="1"/>
  <c r="Q102" i="1"/>
  <c r="R102" i="1"/>
  <c r="S102" i="1"/>
  <c r="B104" i="4"/>
  <c r="B105" i="4"/>
  <c r="B103" i="4"/>
  <c r="C102" i="4"/>
  <c r="D102" i="4"/>
  <c r="E102" i="4"/>
  <c r="F102" i="4"/>
  <c r="G102" i="4"/>
  <c r="H102" i="4"/>
  <c r="I102" i="4"/>
  <c r="J102" i="4"/>
  <c r="K102" i="4"/>
  <c r="L102" i="4"/>
  <c r="M102" i="4"/>
  <c r="N102" i="4"/>
  <c r="O102" i="4"/>
  <c r="P102" i="4"/>
  <c r="Q102" i="4"/>
  <c r="R102" i="4"/>
  <c r="S102" i="4"/>
  <c r="T102" i="4"/>
  <c r="U102" i="4"/>
  <c r="V102" i="4"/>
  <c r="W102" i="4"/>
  <c r="X102" i="4"/>
  <c r="Y102" i="4"/>
  <c r="Z102" i="4"/>
  <c r="AA102" i="4"/>
  <c r="AB102" i="4"/>
  <c r="AC102" i="4"/>
  <c r="AD102" i="4"/>
  <c r="AE102" i="4"/>
  <c r="AF102" i="4"/>
  <c r="AG102" i="4"/>
  <c r="C28" i="2"/>
  <c r="E106" i="2"/>
  <c r="E107" i="2"/>
  <c r="E105" i="2"/>
  <c r="E104" i="2"/>
  <c r="D104" i="2"/>
  <c r="C104" i="2"/>
  <c r="C5" i="1" l="1"/>
  <c r="C4" i="1" s="1"/>
  <c r="C102" i="1"/>
  <c r="B102" i="4"/>
  <c r="E62" i="2"/>
  <c r="E49" i="2"/>
  <c r="E84" i="2"/>
  <c r="B89" i="4"/>
  <c r="B90" i="4"/>
  <c r="B68" i="4"/>
  <c r="B69" i="4"/>
  <c r="B70" i="4"/>
  <c r="B71" i="4"/>
  <c r="B72" i="4"/>
  <c r="B73" i="4"/>
  <c r="B74" i="4"/>
  <c r="B75" i="4"/>
  <c r="B76" i="4"/>
  <c r="B19" i="4"/>
  <c r="B20" i="4"/>
  <c r="B21" i="4"/>
  <c r="B22" i="4"/>
  <c r="B31" i="4"/>
  <c r="E42" i="2" l="1"/>
  <c r="E69" i="2"/>
  <c r="E70" i="2"/>
  <c r="E71" i="2"/>
  <c r="E72" i="2"/>
  <c r="E73" i="2"/>
  <c r="E74" i="2"/>
  <c r="E75" i="2"/>
  <c r="E76" i="2"/>
  <c r="E77" i="2"/>
  <c r="E78" i="2"/>
  <c r="E79" i="2"/>
  <c r="E102" i="2"/>
  <c r="E91" i="2"/>
  <c r="E92" i="2"/>
  <c r="D130" i="1" l="1"/>
  <c r="D129" i="1"/>
  <c r="D128" i="1"/>
  <c r="D127" i="1"/>
  <c r="D126" i="1"/>
  <c r="D125" i="1"/>
  <c r="D124" i="1"/>
  <c r="D123" i="1"/>
  <c r="D122" i="1"/>
  <c r="D121" i="1"/>
  <c r="E120" i="1"/>
  <c r="D120" i="1"/>
  <c r="C120" i="1"/>
  <c r="D119" i="1"/>
  <c r="S106" i="1"/>
  <c r="R106" i="1"/>
  <c r="Q106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C106" i="1"/>
  <c r="C130" i="1" s="1"/>
  <c r="S98" i="1"/>
  <c r="R98" i="1"/>
  <c r="Q98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C98" i="1"/>
  <c r="C129" i="1" s="1"/>
  <c r="S92" i="1"/>
  <c r="R92" i="1"/>
  <c r="Q92" i="1"/>
  <c r="P92" i="1"/>
  <c r="O92" i="1" s="1"/>
  <c r="D92" i="1"/>
  <c r="C92" i="1"/>
  <c r="C128" i="1" s="1"/>
  <c r="E128" i="1" s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C79" i="1"/>
  <c r="C127" i="1" s="1"/>
  <c r="E127" i="1" s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C66" i="1"/>
  <c r="C126" i="1" s="1"/>
  <c r="E126" i="1" s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C125" i="1" s="1"/>
  <c r="E125" i="1" s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C124" i="1" s="1"/>
  <c r="E124" i="1" s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C123" i="1" s="1"/>
  <c r="E123" i="1" s="1"/>
  <c r="S28" i="1"/>
  <c r="S27" i="1" s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B112" i="4"/>
  <c r="B111" i="4"/>
  <c r="B110" i="4"/>
  <c r="B109" i="4"/>
  <c r="B108" i="4"/>
  <c r="B107" i="4"/>
  <c r="AG106" i="4"/>
  <c r="AF106" i="4"/>
  <c r="AE106" i="4"/>
  <c r="AD106" i="4"/>
  <c r="AC106" i="4"/>
  <c r="AB106" i="4"/>
  <c r="AA106" i="4"/>
  <c r="Z106" i="4"/>
  <c r="Y106" i="4"/>
  <c r="X106" i="4"/>
  <c r="W106" i="4"/>
  <c r="V106" i="4"/>
  <c r="U106" i="4"/>
  <c r="T106" i="4"/>
  <c r="S106" i="4"/>
  <c r="R106" i="4"/>
  <c r="Q106" i="4"/>
  <c r="P106" i="4"/>
  <c r="O106" i="4"/>
  <c r="N106" i="4"/>
  <c r="M106" i="4"/>
  <c r="L106" i="4"/>
  <c r="K106" i="4"/>
  <c r="J106" i="4"/>
  <c r="I106" i="4"/>
  <c r="H106" i="4"/>
  <c r="G106" i="4"/>
  <c r="F106" i="4"/>
  <c r="E106" i="4"/>
  <c r="D106" i="4"/>
  <c r="C106" i="4"/>
  <c r="B106" i="4"/>
  <c r="B101" i="4"/>
  <c r="B100" i="4"/>
  <c r="B99" i="4"/>
  <c r="AG98" i="4"/>
  <c r="AG26" i="4" s="1"/>
  <c r="AG114" i="4" s="1"/>
  <c r="AF98" i="4"/>
  <c r="AE98" i="4"/>
  <c r="AD98" i="4"/>
  <c r="AC98" i="4"/>
  <c r="AB98" i="4"/>
  <c r="AA98" i="4"/>
  <c r="Z98" i="4"/>
  <c r="Y98" i="4"/>
  <c r="X98" i="4"/>
  <c r="W98" i="4"/>
  <c r="V98" i="4"/>
  <c r="U98" i="4"/>
  <c r="T98" i="4"/>
  <c r="S98" i="4"/>
  <c r="R98" i="4"/>
  <c r="Q98" i="4"/>
  <c r="P98" i="4"/>
  <c r="O98" i="4"/>
  <c r="N98" i="4"/>
  <c r="M98" i="4"/>
  <c r="L98" i="4"/>
  <c r="K98" i="4"/>
  <c r="J98" i="4"/>
  <c r="I98" i="4"/>
  <c r="H98" i="4"/>
  <c r="G98" i="4"/>
  <c r="F98" i="4"/>
  <c r="E98" i="4"/>
  <c r="D98" i="4"/>
  <c r="C98" i="4"/>
  <c r="B97" i="4"/>
  <c r="B96" i="4"/>
  <c r="B95" i="4"/>
  <c r="B94" i="4"/>
  <c r="B93" i="4"/>
  <c r="AG92" i="4"/>
  <c r="AF92" i="4" s="1"/>
  <c r="AE92" i="4" s="1"/>
  <c r="AD92" i="4" s="1"/>
  <c r="AC92" i="4" s="1"/>
  <c r="C92" i="4"/>
  <c r="B91" i="4"/>
  <c r="B88" i="4"/>
  <c r="B87" i="4"/>
  <c r="B86" i="4"/>
  <c r="B85" i="4"/>
  <c r="B84" i="4"/>
  <c r="B83" i="4"/>
  <c r="B82" i="4"/>
  <c r="B81" i="4"/>
  <c r="B80" i="4"/>
  <c r="AG79" i="4"/>
  <c r="AF79" i="4"/>
  <c r="AE79" i="4"/>
  <c r="AD79" i="4"/>
  <c r="AC79" i="4"/>
  <c r="AB79" i="4"/>
  <c r="AA79" i="4"/>
  <c r="Z79" i="4"/>
  <c r="Y79" i="4"/>
  <c r="X79" i="4"/>
  <c r="W79" i="4"/>
  <c r="V79" i="4"/>
  <c r="U79" i="4"/>
  <c r="T79" i="4"/>
  <c r="S79" i="4"/>
  <c r="R79" i="4"/>
  <c r="Q79" i="4"/>
  <c r="P79" i="4"/>
  <c r="O79" i="4"/>
  <c r="N79" i="4"/>
  <c r="M79" i="4"/>
  <c r="L79" i="4"/>
  <c r="K79" i="4"/>
  <c r="J79" i="4"/>
  <c r="I79" i="4"/>
  <c r="H79" i="4"/>
  <c r="G79" i="4"/>
  <c r="F79" i="4"/>
  <c r="E79" i="4"/>
  <c r="D79" i="4"/>
  <c r="C79" i="4"/>
  <c r="B78" i="4"/>
  <c r="B77" i="4"/>
  <c r="B67" i="4"/>
  <c r="AG66" i="4"/>
  <c r="AF66" i="4"/>
  <c r="AE66" i="4"/>
  <c r="AD66" i="4"/>
  <c r="AC66" i="4"/>
  <c r="AB66" i="4"/>
  <c r="AA66" i="4"/>
  <c r="Z66" i="4"/>
  <c r="Y66" i="4"/>
  <c r="X66" i="4"/>
  <c r="W66" i="4"/>
  <c r="V66" i="4"/>
  <c r="U66" i="4"/>
  <c r="T66" i="4"/>
  <c r="S66" i="4"/>
  <c r="R66" i="4"/>
  <c r="Q66" i="4"/>
  <c r="P66" i="4"/>
  <c r="O66" i="4"/>
  <c r="N66" i="4"/>
  <c r="M66" i="4"/>
  <c r="L66" i="4"/>
  <c r="K66" i="4"/>
  <c r="J66" i="4"/>
  <c r="I66" i="4"/>
  <c r="H66" i="4"/>
  <c r="G66" i="4"/>
  <c r="F66" i="4"/>
  <c r="E66" i="4"/>
  <c r="D66" i="4"/>
  <c r="C66" i="4"/>
  <c r="B66" i="4" s="1"/>
  <c r="B65" i="4"/>
  <c r="B64" i="4"/>
  <c r="B63" i="4"/>
  <c r="B62" i="4"/>
  <c r="B61" i="4"/>
  <c r="B60" i="4"/>
  <c r="B59" i="4"/>
  <c r="B58" i="4"/>
  <c r="AG57" i="4"/>
  <c r="AF57" i="4"/>
  <c r="AF26" i="4" s="1"/>
  <c r="AF114" i="4" s="1"/>
  <c r="AE57" i="4"/>
  <c r="AD57" i="4"/>
  <c r="AC57" i="4"/>
  <c r="AB57" i="4"/>
  <c r="AA57" i="4"/>
  <c r="Z57" i="4"/>
  <c r="Y57" i="4"/>
  <c r="X57" i="4"/>
  <c r="W57" i="4"/>
  <c r="V57" i="4"/>
  <c r="U57" i="4"/>
  <c r="T57" i="4"/>
  <c r="S57" i="4"/>
  <c r="R57" i="4"/>
  <c r="Q57" i="4"/>
  <c r="P57" i="4"/>
  <c r="O57" i="4"/>
  <c r="N57" i="4"/>
  <c r="M57" i="4"/>
  <c r="L57" i="4"/>
  <c r="K57" i="4"/>
  <c r="J57" i="4"/>
  <c r="I57" i="4"/>
  <c r="H57" i="4"/>
  <c r="G57" i="4"/>
  <c r="F57" i="4"/>
  <c r="E57" i="4"/>
  <c r="D57" i="4"/>
  <c r="C57" i="4"/>
  <c r="B57" i="4" s="1"/>
  <c r="B56" i="4"/>
  <c r="B55" i="4"/>
  <c r="B54" i="4"/>
  <c r="B53" i="4"/>
  <c r="B52" i="4"/>
  <c r="B51" i="4"/>
  <c r="B50" i="4"/>
  <c r="B49" i="4"/>
  <c r="B48" i="4"/>
  <c r="B47" i="4"/>
  <c r="AG46" i="4"/>
  <c r="AF46" i="4"/>
  <c r="AE46" i="4"/>
  <c r="AD46" i="4"/>
  <c r="AC46" i="4"/>
  <c r="AB46" i="4"/>
  <c r="AA46" i="4"/>
  <c r="Z46" i="4"/>
  <c r="Y46" i="4"/>
  <c r="X46" i="4"/>
  <c r="W46" i="4"/>
  <c r="V46" i="4"/>
  <c r="U46" i="4"/>
  <c r="T46" i="4"/>
  <c r="S46" i="4"/>
  <c r="R46" i="4"/>
  <c r="Q46" i="4"/>
  <c r="P46" i="4"/>
  <c r="O46" i="4"/>
  <c r="N46" i="4"/>
  <c r="M46" i="4"/>
  <c r="L46" i="4"/>
  <c r="K46" i="4"/>
  <c r="J46" i="4"/>
  <c r="I46" i="4"/>
  <c r="H46" i="4"/>
  <c r="G46" i="4"/>
  <c r="F46" i="4"/>
  <c r="E46" i="4"/>
  <c r="D46" i="4"/>
  <c r="C46" i="4"/>
  <c r="B46" i="4"/>
  <c r="B45" i="4"/>
  <c r="B44" i="4"/>
  <c r="AG43" i="4"/>
  <c r="AF43" i="4"/>
  <c r="AE43" i="4"/>
  <c r="AD43" i="4"/>
  <c r="AC43" i="4"/>
  <c r="AB43" i="4"/>
  <c r="AA43" i="4"/>
  <c r="Z43" i="4"/>
  <c r="Y43" i="4"/>
  <c r="X43" i="4"/>
  <c r="W43" i="4"/>
  <c r="V43" i="4"/>
  <c r="U43" i="4"/>
  <c r="T43" i="4"/>
  <c r="S43" i="4"/>
  <c r="R43" i="4"/>
  <c r="Q43" i="4"/>
  <c r="P43" i="4"/>
  <c r="O43" i="4"/>
  <c r="N43" i="4"/>
  <c r="M43" i="4"/>
  <c r="L43" i="4"/>
  <c r="K43" i="4"/>
  <c r="J43" i="4"/>
  <c r="I43" i="4"/>
  <c r="H43" i="4"/>
  <c r="G43" i="4"/>
  <c r="F43" i="4"/>
  <c r="E43" i="4"/>
  <c r="D43" i="4"/>
  <c r="C43" i="4"/>
  <c r="B43" i="4" s="1"/>
  <c r="B42" i="4"/>
  <c r="B41" i="4"/>
  <c r="B40" i="4"/>
  <c r="B39" i="4"/>
  <c r="B38" i="4"/>
  <c r="B37" i="4"/>
  <c r="B36" i="4"/>
  <c r="B35" i="4"/>
  <c r="B34" i="4"/>
  <c r="B33" i="4"/>
  <c r="B32" i="4"/>
  <c r="B30" i="4"/>
  <c r="B29" i="4"/>
  <c r="B28" i="4"/>
  <c r="AG27" i="4"/>
  <c r="AF27" i="4"/>
  <c r="AE27" i="4"/>
  <c r="AD27" i="4"/>
  <c r="AC27" i="4"/>
  <c r="AB27" i="4"/>
  <c r="AA27" i="4"/>
  <c r="Z27" i="4"/>
  <c r="Y27" i="4"/>
  <c r="X27" i="4"/>
  <c r="W27" i="4"/>
  <c r="V27" i="4"/>
  <c r="U27" i="4"/>
  <c r="T27" i="4"/>
  <c r="S27" i="4"/>
  <c r="R27" i="4"/>
  <c r="Q27" i="4"/>
  <c r="P27" i="4"/>
  <c r="O27" i="4"/>
  <c r="N27" i="4"/>
  <c r="M27" i="4"/>
  <c r="L27" i="4"/>
  <c r="K27" i="4"/>
  <c r="J27" i="4"/>
  <c r="I27" i="4"/>
  <c r="H27" i="4"/>
  <c r="G27" i="4"/>
  <c r="F27" i="4"/>
  <c r="E27" i="4"/>
  <c r="D27" i="4"/>
  <c r="C27" i="4"/>
  <c r="B24" i="4"/>
  <c r="B17" i="4" s="1"/>
  <c r="B23" i="4"/>
  <c r="B18" i="4"/>
  <c r="AG17" i="4"/>
  <c r="AF17" i="4"/>
  <c r="AE17" i="4"/>
  <c r="AD17" i="4"/>
  <c r="AC17" i="4"/>
  <c r="AB17" i="4"/>
  <c r="AA17" i="4"/>
  <c r="Z17" i="4"/>
  <c r="Y17" i="4"/>
  <c r="X17" i="4"/>
  <c r="W17" i="4"/>
  <c r="V17" i="4"/>
  <c r="U17" i="4"/>
  <c r="T17" i="4"/>
  <c r="S17" i="4"/>
  <c r="R17" i="4"/>
  <c r="Q17" i="4"/>
  <c r="P17" i="4"/>
  <c r="O17" i="4"/>
  <c r="N17" i="4"/>
  <c r="M17" i="4"/>
  <c r="L17" i="4"/>
  <c r="K17" i="4"/>
  <c r="J17" i="4"/>
  <c r="I17" i="4"/>
  <c r="H17" i="4"/>
  <c r="G17" i="4"/>
  <c r="F17" i="4"/>
  <c r="E17" i="4"/>
  <c r="D17" i="4"/>
  <c r="C17" i="4"/>
  <c r="B11" i="4"/>
  <c r="B10" i="4"/>
  <c r="B9" i="4"/>
  <c r="B8" i="4"/>
  <c r="B7" i="4"/>
  <c r="B6" i="4"/>
  <c r="B5" i="4"/>
  <c r="AG3" i="4"/>
  <c r="AF3" i="4"/>
  <c r="AE3" i="4"/>
  <c r="AD3" i="4"/>
  <c r="AC3" i="4"/>
  <c r="AB3" i="4"/>
  <c r="AA3" i="4"/>
  <c r="Z3" i="4"/>
  <c r="Y3" i="4"/>
  <c r="X3" i="4"/>
  <c r="W3" i="4"/>
  <c r="V3" i="4"/>
  <c r="U3" i="4"/>
  <c r="T3" i="4"/>
  <c r="S3" i="4"/>
  <c r="R3" i="4"/>
  <c r="Q3" i="4"/>
  <c r="P3" i="4"/>
  <c r="O3" i="4"/>
  <c r="N3" i="4"/>
  <c r="M3" i="4"/>
  <c r="L3" i="4"/>
  <c r="K3" i="4"/>
  <c r="J3" i="4"/>
  <c r="I3" i="4"/>
  <c r="H3" i="4"/>
  <c r="G3" i="4"/>
  <c r="F3" i="4"/>
  <c r="E3" i="4"/>
  <c r="D3" i="4"/>
  <c r="C3" i="4"/>
  <c r="E115" i="2"/>
  <c r="E114" i="2"/>
  <c r="E113" i="2"/>
  <c r="E112" i="2"/>
  <c r="E111" i="2"/>
  <c r="E110" i="2"/>
  <c r="E109" i="2"/>
  <c r="E108" i="2" s="1"/>
  <c r="D108" i="2"/>
  <c r="C108" i="2"/>
  <c r="E103" i="2"/>
  <c r="E101" i="2"/>
  <c r="E100" i="2" s="1"/>
  <c r="D100" i="2"/>
  <c r="C100" i="2"/>
  <c r="E99" i="2"/>
  <c r="E98" i="2"/>
  <c r="E97" i="2"/>
  <c r="E96" i="2"/>
  <c r="E95" i="2"/>
  <c r="E94" i="2" s="1"/>
  <c r="D94" i="2"/>
  <c r="C94" i="2"/>
  <c r="E93" i="2"/>
  <c r="E90" i="2"/>
  <c r="E89" i="2"/>
  <c r="E88" i="2"/>
  <c r="E87" i="2"/>
  <c r="E86" i="2"/>
  <c r="E85" i="2"/>
  <c r="E83" i="2"/>
  <c r="E80" i="2" s="1"/>
  <c r="E82" i="2"/>
  <c r="E81" i="2"/>
  <c r="D80" i="2"/>
  <c r="C80" i="2"/>
  <c r="E67" i="2"/>
  <c r="E68" i="2"/>
  <c r="D67" i="2"/>
  <c r="C67" i="2"/>
  <c r="E66" i="2"/>
  <c r="E65" i="2"/>
  <c r="E64" i="2"/>
  <c r="E63" i="2"/>
  <c r="E61" i="2"/>
  <c r="E60" i="2"/>
  <c r="E59" i="2"/>
  <c r="E58" i="2" s="1"/>
  <c r="D58" i="2"/>
  <c r="C58" i="2"/>
  <c r="E57" i="2"/>
  <c r="E56" i="2"/>
  <c r="E55" i="2"/>
  <c r="E54" i="2"/>
  <c r="E53" i="2"/>
  <c r="E52" i="2"/>
  <c r="E51" i="2"/>
  <c r="E50" i="2"/>
  <c r="E48" i="2"/>
  <c r="E47" i="2" s="1"/>
  <c r="D47" i="2"/>
  <c r="C47" i="2"/>
  <c r="E46" i="2"/>
  <c r="E45" i="2"/>
  <c r="E44" i="2" s="1"/>
  <c r="D44" i="2"/>
  <c r="C44" i="2"/>
  <c r="E43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 s="1"/>
  <c r="D29" i="2"/>
  <c r="C29" i="2"/>
  <c r="E26" i="2"/>
  <c r="E25" i="2"/>
  <c r="E24" i="2"/>
  <c r="E23" i="2"/>
  <c r="E22" i="2"/>
  <c r="E19" i="2" s="1"/>
  <c r="E21" i="2"/>
  <c r="E20" i="2"/>
  <c r="D19" i="2"/>
  <c r="C19" i="2"/>
  <c r="E13" i="2"/>
  <c r="E12" i="2"/>
  <c r="E11" i="2"/>
  <c r="E10" i="2"/>
  <c r="E9" i="2"/>
  <c r="E8" i="2"/>
  <c r="E7" i="2"/>
  <c r="C116" i="2"/>
  <c r="E6" i="2" l="1"/>
  <c r="E5" i="2" s="1"/>
  <c r="S114" i="1"/>
  <c r="D131" i="1"/>
  <c r="R27" i="1"/>
  <c r="R114" i="1" s="1"/>
  <c r="D27" i="1"/>
  <c r="D114" i="1" s="1"/>
  <c r="P27" i="1"/>
  <c r="P114" i="1" s="1"/>
  <c r="Q27" i="1"/>
  <c r="Q114" i="1" s="1"/>
  <c r="O27" i="1"/>
  <c r="O114" i="1" s="1"/>
  <c r="N92" i="1"/>
  <c r="M92" i="1" s="1"/>
  <c r="L92" i="1" s="1"/>
  <c r="K92" i="1" s="1"/>
  <c r="C122" i="1"/>
  <c r="E122" i="1" s="1"/>
  <c r="C27" i="1"/>
  <c r="C121" i="1"/>
  <c r="E121" i="1" s="1"/>
  <c r="C119" i="1"/>
  <c r="E119" i="1" s="1"/>
  <c r="B98" i="4"/>
  <c r="C26" i="4"/>
  <c r="C114" i="4" s="1"/>
  <c r="AC26" i="4"/>
  <c r="AC114" i="4" s="1"/>
  <c r="AB92" i="4"/>
  <c r="AA92" i="4" s="1"/>
  <c r="Z92" i="4" s="1"/>
  <c r="Y92" i="4" s="1"/>
  <c r="X92" i="4" s="1"/>
  <c r="AD26" i="4"/>
  <c r="AD114" i="4" s="1"/>
  <c r="B27" i="4"/>
  <c r="B79" i="4"/>
  <c r="AA26" i="4"/>
  <c r="AA114" i="4" s="1"/>
  <c r="AE26" i="4"/>
  <c r="AE114" i="4" s="1"/>
  <c r="E28" i="2"/>
  <c r="D28" i="2" s="1"/>
  <c r="D116" i="2" s="1"/>
  <c r="L27" i="1" l="1"/>
  <c r="L114" i="1" s="1"/>
  <c r="N27" i="1"/>
  <c r="N114" i="1" s="1"/>
  <c r="J92" i="1"/>
  <c r="K27" i="1"/>
  <c r="K114" i="1" s="1"/>
  <c r="M27" i="1"/>
  <c r="M114" i="1" s="1"/>
  <c r="C114" i="1"/>
  <c r="E116" i="2"/>
  <c r="Y26" i="4"/>
  <c r="Y114" i="4" s="1"/>
  <c r="Z26" i="4"/>
  <c r="Z114" i="4" s="1"/>
  <c r="AB26" i="4"/>
  <c r="AB114" i="4" s="1"/>
  <c r="X26" i="4"/>
  <c r="X114" i="4" s="1"/>
  <c r="W92" i="4"/>
  <c r="I92" i="1" l="1"/>
  <c r="J27" i="1"/>
  <c r="J114" i="1" s="1"/>
  <c r="C131" i="1"/>
  <c r="C116" i="1"/>
  <c r="V92" i="4"/>
  <c r="W26" i="4"/>
  <c r="W114" i="4" s="1"/>
  <c r="H92" i="1" l="1"/>
  <c r="I27" i="1"/>
  <c r="I114" i="1" s="1"/>
  <c r="D115" i="1"/>
  <c r="D116" i="1"/>
  <c r="U92" i="4"/>
  <c r="V26" i="4"/>
  <c r="V114" i="4" s="1"/>
  <c r="G92" i="1" l="1"/>
  <c r="H27" i="1"/>
  <c r="H114" i="1" s="1"/>
  <c r="E115" i="1"/>
  <c r="T92" i="4"/>
  <c r="U26" i="4"/>
  <c r="U114" i="4" s="1"/>
  <c r="G27" i="1" l="1"/>
  <c r="G114" i="1" s="1"/>
  <c r="F92" i="1"/>
  <c r="S92" i="4"/>
  <c r="T26" i="4"/>
  <c r="T114" i="4" s="1"/>
  <c r="E92" i="1" l="1"/>
  <c r="E27" i="1" s="1"/>
  <c r="E114" i="1" s="1"/>
  <c r="E116" i="1" s="1"/>
  <c r="F27" i="1"/>
  <c r="F114" i="1" s="1"/>
  <c r="R92" i="4"/>
  <c r="S26" i="4"/>
  <c r="S114" i="4" s="1"/>
  <c r="F115" i="1" l="1"/>
  <c r="F116" i="1"/>
  <c r="Q92" i="4"/>
  <c r="R26" i="4"/>
  <c r="R114" i="4" s="1"/>
  <c r="G116" i="1" l="1"/>
  <c r="G115" i="1"/>
  <c r="Q26" i="4"/>
  <c r="Q114" i="4" s="1"/>
  <c r="P92" i="4"/>
  <c r="H115" i="1" l="1"/>
  <c r="H116" i="1"/>
  <c r="O92" i="4"/>
  <c r="P26" i="4"/>
  <c r="P114" i="4" s="1"/>
  <c r="I116" i="1" l="1"/>
  <c r="I115" i="1"/>
  <c r="N92" i="4"/>
  <c r="O26" i="4"/>
  <c r="O114" i="4" s="1"/>
  <c r="J116" i="1" l="1"/>
  <c r="J115" i="1"/>
  <c r="M92" i="4"/>
  <c r="N26" i="4"/>
  <c r="N114" i="4" s="1"/>
  <c r="K116" i="1" l="1"/>
  <c r="K115" i="1"/>
  <c r="M26" i="4"/>
  <c r="M114" i="4" s="1"/>
  <c r="L92" i="4"/>
  <c r="L115" i="1" l="1"/>
  <c r="L116" i="1"/>
  <c r="K92" i="4"/>
  <c r="L26" i="4"/>
  <c r="L114" i="4" s="1"/>
  <c r="M116" i="1" l="1"/>
  <c r="M115" i="1"/>
  <c r="J92" i="4"/>
  <c r="K26" i="4"/>
  <c r="K114" i="4" s="1"/>
  <c r="N116" i="1" l="1"/>
  <c r="N115" i="1"/>
  <c r="I92" i="4"/>
  <c r="J26" i="4"/>
  <c r="J114" i="4" s="1"/>
  <c r="O116" i="1" l="1"/>
  <c r="O115" i="1"/>
  <c r="H92" i="4"/>
  <c r="I26" i="4"/>
  <c r="I114" i="4" s="1"/>
  <c r="P115" i="1" l="1"/>
  <c r="P116" i="1"/>
  <c r="H26" i="4"/>
  <c r="H114" i="4" s="1"/>
  <c r="G92" i="4"/>
  <c r="Q116" i="1" l="1"/>
  <c r="Q115" i="1"/>
  <c r="F92" i="4"/>
  <c r="G26" i="4"/>
  <c r="G114" i="4" s="1"/>
  <c r="R116" i="1" l="1"/>
  <c r="R115" i="1"/>
  <c r="E92" i="4"/>
  <c r="F26" i="4"/>
  <c r="F114" i="4" s="1"/>
  <c r="S116" i="1" l="1"/>
  <c r="S115" i="1"/>
  <c r="D92" i="4"/>
  <c r="E26" i="4"/>
  <c r="E114" i="4" s="1"/>
  <c r="B92" i="4" l="1"/>
  <c r="B26" i="4" s="1"/>
  <c r="B114" i="4" s="1"/>
  <c r="B116" i="4" s="1"/>
  <c r="D26" i="4"/>
  <c r="D114" i="4" s="1"/>
  <c r="C116" i="4" l="1"/>
  <c r="C115" i="4"/>
  <c r="D115" i="4" l="1"/>
  <c r="D116" i="4"/>
  <c r="E116" i="4" l="1"/>
  <c r="E115" i="4"/>
  <c r="F116" i="4" l="1"/>
  <c r="F115" i="4"/>
  <c r="G116" i="4" l="1"/>
  <c r="G115" i="4"/>
  <c r="H116" i="4" l="1"/>
  <c r="H115" i="4"/>
  <c r="I116" i="4" l="1"/>
  <c r="I115" i="4"/>
  <c r="J116" i="4" l="1"/>
  <c r="J115" i="4"/>
  <c r="K116" i="4" l="1"/>
  <c r="K115" i="4"/>
  <c r="L116" i="4" l="1"/>
  <c r="L115" i="4"/>
  <c r="M116" i="4" l="1"/>
  <c r="M115" i="4"/>
  <c r="N115" i="4" l="1"/>
  <c r="N116" i="4"/>
  <c r="O116" i="4" l="1"/>
  <c r="O115" i="4"/>
  <c r="P116" i="4" l="1"/>
  <c r="P115" i="4"/>
  <c r="Q116" i="4" l="1"/>
  <c r="Q115" i="4"/>
  <c r="R116" i="4" l="1"/>
  <c r="R115" i="4"/>
  <c r="S116" i="4" l="1"/>
  <c r="S115" i="4"/>
  <c r="T115" i="4" l="1"/>
  <c r="T116" i="4"/>
  <c r="U116" i="4" l="1"/>
  <c r="U115" i="4"/>
  <c r="V116" i="4" l="1"/>
  <c r="V115" i="4"/>
  <c r="W116" i="4" l="1"/>
  <c r="W115" i="4"/>
  <c r="X115" i="4" l="1"/>
  <c r="X116" i="4"/>
  <c r="Y116" i="4" l="1"/>
  <c r="Y115" i="4"/>
  <c r="Z116" i="4" l="1"/>
  <c r="Z115" i="4"/>
  <c r="AA116" i="4" l="1"/>
  <c r="AA115" i="4"/>
  <c r="AB115" i="4" l="1"/>
  <c r="AB116" i="4"/>
  <c r="AC115" i="4" l="1"/>
  <c r="AC116" i="4"/>
  <c r="AD116" i="4" l="1"/>
  <c r="AD115" i="4"/>
  <c r="AE116" i="4" l="1"/>
  <c r="AE115" i="4"/>
  <c r="AF116" i="4" l="1"/>
  <c r="AF115" i="4"/>
  <c r="AG116" i="4" l="1"/>
  <c r="AG115" i="4"/>
</calcChain>
</file>

<file path=xl/comments1.xml><?xml version="1.0" encoding="utf-8"?>
<comments xmlns="http://schemas.openxmlformats.org/spreadsheetml/2006/main">
  <authors>
    <author>HP</author>
  </authors>
  <commentList>
    <comment ref="B114" authorId="0" shapeId="0">
      <text>
        <r>
          <rPr>
            <b/>
            <sz val="9"/>
            <color indexed="81"/>
            <rFont val="Segoe UI"/>
            <family val="2"/>
          </rPr>
          <t>HP: o saldo final do orçamento deve ser igual a zero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HP</author>
  </authors>
  <commentList>
    <comment ref="C3" authorId="0" shapeId="0">
      <text>
        <r>
          <rPr>
            <b/>
            <sz val="9"/>
            <color indexed="81"/>
            <rFont val="Segoe UI"/>
            <family val="2"/>
          </rPr>
          <t xml:space="preserve">HP: Preencher de acordo com o que você acha que sejam suas receitas, despesas e investimentos. O somatório é automático. 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C114" authorId="0" shapeId="0">
      <text>
        <r>
          <rPr>
            <b/>
            <sz val="9"/>
            <color indexed="81"/>
            <rFont val="Segoe UI"/>
            <family val="2"/>
          </rPr>
          <t>HP: o saldo final do orçamento deve ser igual a zero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<sst xmlns="http://schemas.openxmlformats.org/spreadsheetml/2006/main" count="379" uniqueCount="172">
  <si>
    <t>ORÇAMENTO</t>
  </si>
  <si>
    <t>RECEITA TOTAL</t>
  </si>
  <si>
    <t>Salário</t>
  </si>
  <si>
    <t>Aluguel</t>
  </si>
  <si>
    <t>Pensão</t>
  </si>
  <si>
    <t>Aposentadoria</t>
  </si>
  <si>
    <t>Outras</t>
  </si>
  <si>
    <t>INVESTIMENTOS</t>
  </si>
  <si>
    <t>Outros</t>
  </si>
  <si>
    <t>1.MORADIA</t>
  </si>
  <si>
    <t>Prestação ou consórcio</t>
  </si>
  <si>
    <t>IPTU</t>
  </si>
  <si>
    <t>Condomínio</t>
  </si>
  <si>
    <t>Seguro residência</t>
  </si>
  <si>
    <t xml:space="preserve">Luz </t>
  </si>
  <si>
    <t xml:space="preserve">Gás </t>
  </si>
  <si>
    <t>Telefone</t>
  </si>
  <si>
    <t xml:space="preserve">Internet </t>
  </si>
  <si>
    <t xml:space="preserve">Manutenção </t>
  </si>
  <si>
    <t>Prestação do carro</t>
  </si>
  <si>
    <t>IPVA</t>
  </si>
  <si>
    <t xml:space="preserve">Seguro </t>
  </si>
  <si>
    <t>Estacionamento</t>
  </si>
  <si>
    <t>Pedágio</t>
  </si>
  <si>
    <t>Bilhete Único</t>
  </si>
  <si>
    <t>Médico</t>
  </si>
  <si>
    <t>Remédios</t>
  </si>
  <si>
    <t>Terapia</t>
  </si>
  <si>
    <t>Dentista</t>
  </si>
  <si>
    <t>Academia</t>
  </si>
  <si>
    <t xml:space="preserve">Livros </t>
  </si>
  <si>
    <t>Roupas</t>
  </si>
  <si>
    <t xml:space="preserve">Sapatos </t>
  </si>
  <si>
    <t>Acessórios</t>
  </si>
  <si>
    <t>Cabelereiro</t>
  </si>
  <si>
    <t>Manicure e Pedicure</t>
  </si>
  <si>
    <t>Esteticista e Depilação</t>
  </si>
  <si>
    <t>Presentes</t>
  </si>
  <si>
    <t>Doações</t>
  </si>
  <si>
    <t xml:space="preserve">Clube </t>
  </si>
  <si>
    <t>Restaurantes e Bares</t>
  </si>
  <si>
    <t>Cinema/Teatro/Show</t>
  </si>
  <si>
    <t>Viagens</t>
  </si>
  <si>
    <t xml:space="preserve">Tarifas </t>
  </si>
  <si>
    <t>Juros</t>
  </si>
  <si>
    <t>IOF</t>
  </si>
  <si>
    <t>Empréstimos Pessoal</t>
  </si>
  <si>
    <t>Anuidade Cartão</t>
  </si>
  <si>
    <t>SALDO FINAL</t>
  </si>
  <si>
    <t>RUBRICAS</t>
  </si>
  <si>
    <t>% PART.</t>
  </si>
  <si>
    <t>REAL/ORÇ</t>
  </si>
  <si>
    <t>Proteção- Seguro vida</t>
  </si>
  <si>
    <t>DESPESA TOTAL</t>
  </si>
  <si>
    <t xml:space="preserve">Supermercado </t>
  </si>
  <si>
    <t xml:space="preserve">Outros </t>
  </si>
  <si>
    <t>3.TRANSPORTE</t>
  </si>
  <si>
    <t>4.SAUDE</t>
  </si>
  <si>
    <t>6.DESPESAS PESSOAIS</t>
  </si>
  <si>
    <t>7.LAZER</t>
  </si>
  <si>
    <t>Cartão Crédito (diversos)</t>
  </si>
  <si>
    <t xml:space="preserve">  MORADIA</t>
  </si>
  <si>
    <t xml:space="preserve">  INVESTIMENTOS</t>
  </si>
  <si>
    <t xml:space="preserve">  ALIMENTAÇÃO</t>
  </si>
  <si>
    <t xml:space="preserve">  TRANSPORTE</t>
  </si>
  <si>
    <t xml:space="preserve">  SAUDE</t>
  </si>
  <si>
    <t xml:space="preserve">  EDUCAÇÃO</t>
  </si>
  <si>
    <t xml:space="preserve">  DESPESAS PESSOAIS</t>
  </si>
  <si>
    <t xml:space="preserve">  LAZER</t>
  </si>
  <si>
    <t xml:space="preserve">   SALDO FINAL</t>
  </si>
  <si>
    <t xml:space="preserve">  DESPESAS COM PARENTES</t>
  </si>
  <si>
    <t xml:space="preserve">  BANCOS E IMPOSTOS</t>
  </si>
  <si>
    <t xml:space="preserve"> 2. ALIMENTAÇÃO e LIMPEZA</t>
  </si>
  <si>
    <t>Nome:</t>
  </si>
  <si>
    <t>MENSAL</t>
  </si>
  <si>
    <t>ESPORÁDICO</t>
  </si>
  <si>
    <t>ANUAL</t>
  </si>
  <si>
    <t>Mensalista e Diarista</t>
  </si>
  <si>
    <t>Mês/ano:</t>
  </si>
  <si>
    <t>Gasolina</t>
  </si>
  <si>
    <t>Saldo Final</t>
  </si>
  <si>
    <t>Saldo  Fluxo de Caixa do mês</t>
  </si>
  <si>
    <t xml:space="preserve"> 2. ALIMENTAÇÃO </t>
  </si>
  <si>
    <t>Multas</t>
  </si>
  <si>
    <t>Plano ou Seguro saúde</t>
  </si>
  <si>
    <t>Alimentação</t>
  </si>
  <si>
    <t xml:space="preserve">Prestação Empréstimos </t>
  </si>
  <si>
    <t>Tarifas bancárias</t>
  </si>
  <si>
    <t>Drogaria</t>
  </si>
  <si>
    <t>Médico Particular</t>
  </si>
  <si>
    <t>TV por assinatura / Netflix</t>
  </si>
  <si>
    <t>Diarista/Mensalista</t>
  </si>
  <si>
    <t>E-social</t>
  </si>
  <si>
    <t>Mês base</t>
  </si>
  <si>
    <t>Esta planilha tem por objetivo dar uma ideia do que você ganha e gasta anualmente</t>
  </si>
  <si>
    <t xml:space="preserve">     Exemplo: dentista, IPVA, seguro de carro, etc.</t>
  </si>
  <si>
    <t>SOMATÓRIO</t>
  </si>
  <si>
    <t>Prestação ou aluguel</t>
  </si>
  <si>
    <t>Consórcio</t>
  </si>
  <si>
    <t>Saldo  Fluxo de Caixa diário</t>
  </si>
  <si>
    <t xml:space="preserve">     </t>
  </si>
  <si>
    <t>As despesas que não são de periodicidade mensal devem ser incluidas na coluna ESPORÁDICO</t>
  </si>
  <si>
    <t>PLANILHA DIÁRIA</t>
  </si>
  <si>
    <t>Combustível</t>
  </si>
  <si>
    <t>Taxi - Uber</t>
  </si>
  <si>
    <t>Transporte</t>
  </si>
  <si>
    <t>Escola / Faculdade</t>
  </si>
  <si>
    <t>Lanche</t>
  </si>
  <si>
    <t>Mesada</t>
  </si>
  <si>
    <t>Atividade extra 1</t>
  </si>
  <si>
    <t>Atividade extra 2</t>
  </si>
  <si>
    <t>Cursos, livros e revistas</t>
  </si>
  <si>
    <t>Jornal</t>
  </si>
  <si>
    <t>Restaurante/Bares</t>
  </si>
  <si>
    <t>Médicos e Remédios</t>
  </si>
  <si>
    <t>Plano de Saude /Seguro saúde</t>
  </si>
  <si>
    <t>Uniforme e roupas</t>
  </si>
  <si>
    <t>Presentes amigos filhos</t>
  </si>
  <si>
    <t>Plano/Mèdicos/Remédios</t>
  </si>
  <si>
    <t>5.FILHOS/EDUCAÇÃO</t>
  </si>
  <si>
    <t>5.EDUCAÇÃO/FILHOS</t>
  </si>
  <si>
    <t>Dinheiro em conta</t>
  </si>
  <si>
    <t>Saldo em conta corrente</t>
  </si>
  <si>
    <t>E-Social</t>
  </si>
  <si>
    <t>Telefone / celular</t>
  </si>
  <si>
    <t>Reserva Emergência</t>
  </si>
  <si>
    <t>Reserva Férias</t>
  </si>
  <si>
    <t>Reserva Educação</t>
  </si>
  <si>
    <t>Reserva Imóvel</t>
  </si>
  <si>
    <t>Renda Extra</t>
  </si>
  <si>
    <t>Bônus</t>
  </si>
  <si>
    <t>Financiamento carro/consórcio</t>
  </si>
  <si>
    <t>Manutenção / lavagem</t>
  </si>
  <si>
    <t xml:space="preserve">Bilhete Único </t>
  </si>
  <si>
    <t>Telefone/Celular</t>
  </si>
  <si>
    <t>TV por assinatura/Netflix</t>
  </si>
  <si>
    <t>Manutenção/Lavagem</t>
  </si>
  <si>
    <t>Restaurantes / Bares</t>
  </si>
  <si>
    <t>Cigarros</t>
  </si>
  <si>
    <t>8.DESPESAS PARENTES</t>
  </si>
  <si>
    <t>10.BANCOS e IMPOSTOS</t>
  </si>
  <si>
    <t>Ração</t>
  </si>
  <si>
    <t>Veterinário</t>
  </si>
  <si>
    <t>9. ANIMAIS DE ESTIMAÇÃO</t>
  </si>
  <si>
    <t>Plano de saúde/ Médicos</t>
  </si>
  <si>
    <t xml:space="preserve">Plano de saúde/Médicos </t>
  </si>
  <si>
    <t>9.ANIMAIS DE ESTIMAÇÃO</t>
  </si>
  <si>
    <t xml:space="preserve">RECEITA LÍQUIDA </t>
  </si>
  <si>
    <t>Consignado 1</t>
  </si>
  <si>
    <t>Consignado 2</t>
  </si>
  <si>
    <t>Consignado 3</t>
  </si>
  <si>
    <t>RECEITA BRUTA</t>
  </si>
  <si>
    <t>(-) CONSIGNADO</t>
  </si>
  <si>
    <t>RECEITA LÍQUIDA</t>
  </si>
  <si>
    <t>Consignodo 3</t>
  </si>
  <si>
    <t>Taxi/uber</t>
  </si>
  <si>
    <t>Instituição</t>
  </si>
  <si>
    <t>Modalidade</t>
  </si>
  <si>
    <t>Prestação mensal</t>
  </si>
  <si>
    <t>Taxa de   juros</t>
  </si>
  <si>
    <t>Data próxima prestação</t>
  </si>
  <si>
    <t>No.da próxima Prestação/Total Prestações</t>
  </si>
  <si>
    <t xml:space="preserve">Exemplo </t>
  </si>
  <si>
    <t>Consignado</t>
  </si>
  <si>
    <t>2,5% am</t>
  </si>
  <si>
    <t>14 / 36</t>
  </si>
  <si>
    <t>Total</t>
  </si>
  <si>
    <t>Data base:</t>
  </si>
  <si>
    <t>10/072017</t>
  </si>
  <si>
    <t xml:space="preserve">Saldo Devedor para liquidação </t>
  </si>
  <si>
    <t>MAPA DAS DÍVIDAS</t>
  </si>
  <si>
    <t>LOGO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</si>
</sst>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11"/>
      <color theme="4" tint="-0.499984740745262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0"/>
      <color theme="4" tint="-0.49998474074526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4" tint="-0.499984740745262"/>
      </left>
      <right style="thin">
        <color theme="4" tint="-0.499984740745262"/>
      </right>
      <top/>
      <bottom/>
      <diagonal/>
    </border>
    <border>
      <left style="thin">
        <color indexed="64"/>
      </left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thin">
        <color indexed="64"/>
      </left>
      <right style="thin">
        <color theme="4" tint="-0.499984740745262"/>
      </right>
      <top style="thin">
        <color indexed="64"/>
      </top>
      <bottom style="thin">
        <color theme="4" tint="-0.499984740745262"/>
      </bottom>
      <diagonal/>
    </border>
    <border>
      <left style="thin">
        <color indexed="64"/>
      </left>
      <right style="thin">
        <color theme="4" tint="-0.499984740745262"/>
      </right>
      <top style="thin">
        <color theme="4" tint="-0.499984740745262"/>
      </top>
      <bottom/>
      <diagonal/>
    </border>
    <border>
      <left style="thin">
        <color theme="4" tint="-0.499984740745262"/>
      </left>
      <right style="thin">
        <color theme="4" tint="-0.499984740745262"/>
      </right>
      <top style="thin">
        <color indexed="64"/>
      </top>
      <bottom style="thin">
        <color theme="4" tint="-0.499984740745262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/>
  </cellStyleXfs>
  <cellXfs count="132">
    <xf numFmtId="0" fontId="0" fillId="0" borderId="0" xfId="0"/>
    <xf numFmtId="0" fontId="0" fillId="0" borderId="2" xfId="0" applyBorder="1"/>
    <xf numFmtId="43" fontId="1" fillId="2" borderId="2" xfId="1" applyFont="1" applyFill="1" applyBorder="1"/>
    <xf numFmtId="43" fontId="3" fillId="2" borderId="2" xfId="1" applyFont="1" applyFill="1" applyBorder="1"/>
    <xf numFmtId="0" fontId="0" fillId="2" borderId="2" xfId="0" applyFill="1" applyBorder="1"/>
    <xf numFmtId="0" fontId="0" fillId="2" borderId="0" xfId="0" applyFill="1"/>
    <xf numFmtId="43" fontId="4" fillId="2" borderId="2" xfId="1" applyFont="1" applyFill="1" applyBorder="1"/>
    <xf numFmtId="43" fontId="0" fillId="0" borderId="0" xfId="1" applyFont="1"/>
    <xf numFmtId="43" fontId="2" fillId="2" borderId="0" xfId="1" applyFont="1" applyFill="1" applyBorder="1" applyAlignment="1"/>
    <xf numFmtId="43" fontId="0" fillId="2" borderId="0" xfId="1" applyFont="1" applyFill="1" applyBorder="1" applyAlignment="1"/>
    <xf numFmtId="43" fontId="6" fillId="2" borderId="0" xfId="1" applyFont="1" applyFill="1" applyBorder="1"/>
    <xf numFmtId="0" fontId="6" fillId="2" borderId="0" xfId="0" applyFont="1" applyFill="1" applyBorder="1"/>
    <xf numFmtId="43" fontId="5" fillId="5" borderId="3" xfId="4" applyNumberFormat="1" applyFont="1" applyBorder="1"/>
    <xf numFmtId="0" fontId="5" fillId="5" borderId="3" xfId="4" applyNumberFormat="1" applyFont="1" applyBorder="1" applyAlignment="1">
      <alignment horizontal="center"/>
    </xf>
    <xf numFmtId="1" fontId="5" fillId="5" borderId="3" xfId="4" applyNumberFormat="1" applyFont="1" applyBorder="1" applyAlignment="1">
      <alignment horizontal="center"/>
    </xf>
    <xf numFmtId="0" fontId="5" fillId="5" borderId="3" xfId="4" applyFont="1" applyBorder="1"/>
    <xf numFmtId="0" fontId="5" fillId="6" borderId="3" xfId="2" applyFont="1" applyFill="1" applyBorder="1" applyAlignment="1">
      <alignment horizontal="center"/>
    </xf>
    <xf numFmtId="0" fontId="5" fillId="7" borderId="3" xfId="3" applyFont="1" applyFill="1" applyBorder="1"/>
    <xf numFmtId="43" fontId="5" fillId="7" borderId="3" xfId="3" applyNumberFormat="1" applyFont="1" applyFill="1" applyBorder="1"/>
    <xf numFmtId="0" fontId="5" fillId="7" borderId="3" xfId="3" applyNumberFormat="1" applyFont="1" applyFill="1" applyBorder="1" applyAlignment="1">
      <alignment horizontal="center"/>
    </xf>
    <xf numFmtId="0" fontId="5" fillId="7" borderId="3" xfId="3" applyNumberFormat="1" applyFont="1" applyFill="1" applyBorder="1"/>
    <xf numFmtId="0" fontId="0" fillId="2" borderId="0" xfId="0" applyFill="1" applyBorder="1" applyAlignment="1"/>
    <xf numFmtId="0" fontId="0" fillId="0" borderId="0" xfId="0" applyBorder="1"/>
    <xf numFmtId="0" fontId="2" fillId="2" borderId="0" xfId="0" applyFont="1" applyFill="1" applyBorder="1" applyAlignment="1"/>
    <xf numFmtId="0" fontId="0" fillId="2" borderId="0" xfId="0" applyFill="1" applyBorder="1"/>
    <xf numFmtId="43" fontId="9" fillId="2" borderId="2" xfId="1" applyFont="1" applyFill="1" applyBorder="1"/>
    <xf numFmtId="43" fontId="10" fillId="2" borderId="2" xfId="1" applyFont="1" applyFill="1" applyBorder="1"/>
    <xf numFmtId="43" fontId="2" fillId="2" borderId="2" xfId="1" applyFont="1" applyFill="1" applyBorder="1" applyAlignment="1"/>
    <xf numFmtId="0" fontId="0" fillId="0" borderId="1" xfId="0" applyBorder="1" applyAlignment="1">
      <alignment horizontal="center"/>
    </xf>
    <xf numFmtId="43" fontId="9" fillId="2" borderId="2" xfId="1" applyFont="1" applyFill="1" applyBorder="1" applyAlignment="1">
      <alignment vertical="center"/>
    </xf>
    <xf numFmtId="0" fontId="0" fillId="0" borderId="6" xfId="0" applyBorder="1"/>
    <xf numFmtId="0" fontId="0" fillId="0" borderId="4" xfId="0" applyBorder="1"/>
    <xf numFmtId="0" fontId="5" fillId="8" borderId="2" xfId="2" applyFont="1" applyFill="1" applyBorder="1" applyProtection="1">
      <protection locked="0"/>
    </xf>
    <xf numFmtId="0" fontId="5" fillId="8" borderId="2" xfId="2" applyFont="1" applyFill="1" applyBorder="1" applyAlignment="1" applyProtection="1">
      <alignment horizontal="center"/>
      <protection locked="0"/>
    </xf>
    <xf numFmtId="0" fontId="5" fillId="8" borderId="2" xfId="2" applyNumberFormat="1" applyFont="1" applyFill="1" applyBorder="1" applyAlignment="1" applyProtection="1">
      <alignment horizontal="center"/>
      <protection locked="0"/>
    </xf>
    <xf numFmtId="0" fontId="5" fillId="11" borderId="2" xfId="3" applyFont="1" applyFill="1" applyBorder="1" applyProtection="1">
      <protection locked="0"/>
    </xf>
    <xf numFmtId="43" fontId="5" fillId="11" borderId="2" xfId="3" applyNumberFormat="1" applyFont="1" applyFill="1" applyBorder="1" applyProtection="1">
      <protection locked="0"/>
    </xf>
    <xf numFmtId="0" fontId="5" fillId="8" borderId="2" xfId="3" applyFont="1" applyFill="1" applyBorder="1" applyProtection="1">
      <protection locked="0"/>
    </xf>
    <xf numFmtId="43" fontId="5" fillId="8" borderId="2" xfId="3" applyNumberFormat="1" applyFont="1" applyFill="1" applyBorder="1" applyProtection="1">
      <protection locked="0"/>
    </xf>
    <xf numFmtId="0" fontId="5" fillId="11" borderId="2" xfId="0" applyFont="1" applyFill="1" applyBorder="1" applyAlignment="1"/>
    <xf numFmtId="43" fontId="5" fillId="11" borderId="2" xfId="1" applyFont="1" applyFill="1" applyBorder="1" applyAlignment="1"/>
    <xf numFmtId="0" fontId="5" fillId="11" borderId="4" xfId="3" applyFont="1" applyFill="1" applyBorder="1" applyProtection="1">
      <protection locked="0"/>
    </xf>
    <xf numFmtId="43" fontId="5" fillId="11" borderId="4" xfId="3" applyNumberFormat="1" applyFont="1" applyFill="1" applyBorder="1" applyProtection="1">
      <protection locked="0"/>
    </xf>
    <xf numFmtId="43" fontId="5" fillId="10" borderId="2" xfId="4" applyNumberFormat="1" applyFont="1" applyFill="1" applyBorder="1" applyProtection="1">
      <protection locked="0"/>
    </xf>
    <xf numFmtId="0" fontId="5" fillId="10" borderId="2" xfId="4" applyFont="1" applyFill="1" applyBorder="1" applyProtection="1">
      <protection locked="0"/>
    </xf>
    <xf numFmtId="43" fontId="5" fillId="10" borderId="6" xfId="4" applyNumberFormat="1" applyFont="1" applyFill="1" applyBorder="1" applyProtection="1">
      <protection locked="0"/>
    </xf>
    <xf numFmtId="43" fontId="5" fillId="10" borderId="4" xfId="4" applyNumberFormat="1" applyFont="1" applyFill="1" applyBorder="1" applyProtection="1">
      <protection locked="0"/>
    </xf>
    <xf numFmtId="0" fontId="5" fillId="8" borderId="2" xfId="0" applyFont="1" applyFill="1" applyBorder="1"/>
    <xf numFmtId="43" fontId="5" fillId="8" borderId="2" xfId="0" applyNumberFormat="1" applyFont="1" applyFill="1" applyBorder="1"/>
    <xf numFmtId="0" fontId="5" fillId="10" borderId="2" xfId="0" applyFont="1" applyFill="1" applyBorder="1"/>
    <xf numFmtId="43" fontId="2" fillId="10" borderId="2" xfId="1" applyFont="1" applyFill="1" applyBorder="1"/>
    <xf numFmtId="43" fontId="0" fillId="10" borderId="2" xfId="1" applyFont="1" applyFill="1" applyBorder="1"/>
    <xf numFmtId="43" fontId="2" fillId="9" borderId="2" xfId="1" applyFont="1" applyFill="1" applyBorder="1"/>
    <xf numFmtId="43" fontId="2" fillId="9" borderId="5" xfId="1" applyFont="1" applyFill="1" applyBorder="1"/>
    <xf numFmtId="17" fontId="2" fillId="0" borderId="2" xfId="0" applyNumberFormat="1" applyFont="1" applyBorder="1" applyAlignment="1">
      <alignment horizontal="center" vertical="center"/>
    </xf>
    <xf numFmtId="17" fontId="5" fillId="8" borderId="2" xfId="2" applyNumberFormat="1" applyFont="1" applyFill="1" applyBorder="1" applyAlignment="1" applyProtection="1">
      <alignment horizontal="center"/>
      <protection locked="0"/>
    </xf>
    <xf numFmtId="43" fontId="2" fillId="9" borderId="2" xfId="1" applyFont="1" applyFill="1" applyBorder="1" applyAlignment="1"/>
    <xf numFmtId="0" fontId="5" fillId="11" borderId="6" xfId="3" applyFont="1" applyFill="1" applyBorder="1" applyProtection="1">
      <protection locked="0"/>
    </xf>
    <xf numFmtId="0" fontId="5" fillId="11" borderId="6" xfId="0" applyFont="1" applyFill="1" applyBorder="1" applyAlignment="1"/>
    <xf numFmtId="0" fontId="5" fillId="8" borderId="2" xfId="0" applyFont="1" applyFill="1" applyBorder="1" applyAlignment="1" applyProtection="1">
      <alignment horizontal="center" vertical="center"/>
    </xf>
    <xf numFmtId="43" fontId="5" fillId="2" borderId="0" xfId="1" applyFont="1" applyFill="1" applyBorder="1"/>
    <xf numFmtId="43" fontId="0" fillId="2" borderId="2" xfId="1" applyFont="1" applyFill="1" applyBorder="1"/>
    <xf numFmtId="0" fontId="2" fillId="2" borderId="2" xfId="0" applyFont="1" applyFill="1" applyBorder="1"/>
    <xf numFmtId="0" fontId="5" fillId="8" borderId="8" xfId="2" applyFont="1" applyFill="1" applyBorder="1" applyAlignment="1" applyProtection="1">
      <alignment horizontal="center"/>
      <protection locked="0"/>
    </xf>
    <xf numFmtId="0" fontId="5" fillId="8" borderId="8" xfId="2" applyFont="1" applyFill="1" applyBorder="1" applyAlignment="1" applyProtection="1">
      <alignment horizontal="center"/>
    </xf>
    <xf numFmtId="0" fontId="5" fillId="11" borderId="9" xfId="3" applyFont="1" applyFill="1" applyBorder="1" applyProtection="1">
      <protection locked="0"/>
    </xf>
    <xf numFmtId="43" fontId="5" fillId="11" borderId="9" xfId="3" applyNumberFormat="1" applyFont="1" applyFill="1" applyBorder="1" applyProtection="1">
      <protection locked="0"/>
    </xf>
    <xf numFmtId="0" fontId="0" fillId="2" borderId="9" xfId="0" applyFill="1" applyBorder="1"/>
    <xf numFmtId="43" fontId="1" fillId="2" borderId="9" xfId="1" applyFont="1" applyFill="1" applyBorder="1"/>
    <xf numFmtId="43" fontId="1" fillId="2" borderId="9" xfId="4" applyNumberFormat="1" applyFont="1" applyFill="1" applyBorder="1" applyProtection="1">
      <protection locked="0"/>
    </xf>
    <xf numFmtId="43" fontId="1" fillId="9" borderId="9" xfId="1" applyFont="1" applyFill="1" applyBorder="1"/>
    <xf numFmtId="0" fontId="2" fillId="2" borderId="10" xfId="0" applyFont="1" applyFill="1" applyBorder="1" applyAlignment="1"/>
    <xf numFmtId="43" fontId="2" fillId="2" borderId="10" xfId="1" applyFont="1" applyFill="1" applyBorder="1" applyAlignment="1"/>
    <xf numFmtId="0" fontId="5" fillId="11" borderId="9" xfId="4" applyFont="1" applyFill="1" applyBorder="1" applyProtection="1">
      <protection locked="0"/>
    </xf>
    <xf numFmtId="43" fontId="5" fillId="11" borderId="9" xfId="4" applyNumberFormat="1" applyFont="1" applyFill="1" applyBorder="1" applyProtection="1">
      <protection locked="0"/>
    </xf>
    <xf numFmtId="0" fontId="0" fillId="2" borderId="10" xfId="0" applyFill="1" applyBorder="1" applyAlignment="1"/>
    <xf numFmtId="43" fontId="2" fillId="2" borderId="10" xfId="1" applyFont="1" applyFill="1" applyBorder="1"/>
    <xf numFmtId="43" fontId="0" fillId="2" borderId="10" xfId="1" applyFont="1" applyFill="1" applyBorder="1" applyAlignment="1"/>
    <xf numFmtId="43" fontId="5" fillId="10" borderId="9" xfId="4" applyNumberFormat="1" applyFont="1" applyFill="1" applyBorder="1" applyProtection="1">
      <protection locked="0"/>
    </xf>
    <xf numFmtId="0" fontId="5" fillId="10" borderId="9" xfId="4" applyFont="1" applyFill="1" applyBorder="1" applyProtection="1">
      <protection locked="0"/>
    </xf>
    <xf numFmtId="0" fontId="0" fillId="2" borderId="9" xfId="0" applyNumberFormat="1" applyFill="1" applyBorder="1"/>
    <xf numFmtId="43" fontId="2" fillId="2" borderId="9" xfId="1" applyFont="1" applyFill="1" applyBorder="1"/>
    <xf numFmtId="43" fontId="2" fillId="2" borderId="9" xfId="4" applyNumberFormat="1" applyFont="1" applyFill="1" applyBorder="1" applyProtection="1">
      <protection locked="0"/>
    </xf>
    <xf numFmtId="0" fontId="6" fillId="2" borderId="10" xfId="0" applyFont="1" applyFill="1" applyBorder="1"/>
    <xf numFmtId="43" fontId="5" fillId="2" borderId="10" xfId="1" applyFont="1" applyFill="1" applyBorder="1"/>
    <xf numFmtId="43" fontId="1" fillId="2" borderId="10" xfId="1" applyFont="1" applyFill="1" applyBorder="1"/>
    <xf numFmtId="43" fontId="5" fillId="10" borderId="9" xfId="4" applyNumberFormat="1" applyFont="1" applyFill="1" applyBorder="1" applyProtection="1"/>
    <xf numFmtId="43" fontId="2" fillId="12" borderId="2" xfId="1" applyFont="1" applyFill="1" applyBorder="1"/>
    <xf numFmtId="43" fontId="13" fillId="2" borderId="9" xfId="4" applyNumberFormat="1" applyFont="1" applyFill="1" applyBorder="1" applyProtection="1">
      <protection locked="0"/>
    </xf>
    <xf numFmtId="43" fontId="13" fillId="2" borderId="9" xfId="4" applyNumberFormat="1" applyFont="1" applyFill="1" applyBorder="1" applyProtection="1"/>
    <xf numFmtId="43" fontId="14" fillId="9" borderId="9" xfId="4" applyNumberFormat="1" applyFont="1" applyFill="1" applyBorder="1" applyProtection="1">
      <protection locked="0"/>
    </xf>
    <xf numFmtId="43" fontId="13" fillId="2" borderId="2" xfId="1" applyFont="1" applyFill="1" applyBorder="1"/>
    <xf numFmtId="0" fontId="13" fillId="2" borderId="2" xfId="0" applyFont="1" applyFill="1" applyBorder="1"/>
    <xf numFmtId="43" fontId="5" fillId="10" borderId="2" xfId="1" applyFont="1" applyFill="1" applyBorder="1"/>
    <xf numFmtId="0" fontId="5" fillId="8" borderId="11" xfId="2" applyFont="1" applyFill="1" applyBorder="1" applyAlignment="1" applyProtection="1">
      <alignment horizontal="center"/>
      <protection locked="0"/>
    </xf>
    <xf numFmtId="0" fontId="5" fillId="10" borderId="2" xfId="0" applyFont="1" applyFill="1" applyBorder="1" applyAlignment="1"/>
    <xf numFmtId="43" fontId="5" fillId="10" borderId="2" xfId="1" applyFont="1" applyFill="1" applyBorder="1" applyAlignment="1"/>
    <xf numFmtId="0" fontId="0" fillId="2" borderId="6" xfId="0" applyFill="1" applyBorder="1"/>
    <xf numFmtId="43" fontId="2" fillId="9" borderId="16" xfId="1" applyFont="1" applyFill="1" applyBorder="1"/>
    <xf numFmtId="43" fontId="1" fillId="2" borderId="6" xfId="1" applyFont="1" applyFill="1" applyBorder="1"/>
    <xf numFmtId="43" fontId="2" fillId="9" borderId="9" xfId="1" applyFont="1" applyFill="1" applyBorder="1"/>
    <xf numFmtId="0" fontId="2" fillId="0" borderId="2" xfId="0" applyFont="1" applyBorder="1"/>
    <xf numFmtId="43" fontId="0" fillId="0" borderId="2" xfId="1" applyFont="1" applyBorder="1" applyAlignment="1">
      <alignment horizontal="center"/>
    </xf>
    <xf numFmtId="43" fontId="0" fillId="0" borderId="2" xfId="1" applyFont="1" applyBorder="1"/>
    <xf numFmtId="0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43" fontId="0" fillId="0" borderId="6" xfId="1" applyFont="1" applyBorder="1" applyAlignment="1">
      <alignment horizontal="center"/>
    </xf>
    <xf numFmtId="0" fontId="0" fillId="0" borderId="6" xfId="0" applyBorder="1" applyAlignment="1">
      <alignment horizontal="center"/>
    </xf>
    <xf numFmtId="43" fontId="2" fillId="0" borderId="18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2" fillId="13" borderId="4" xfId="0" applyFont="1" applyFill="1" applyBorder="1"/>
    <xf numFmtId="0" fontId="0" fillId="13" borderId="4" xfId="0" applyFill="1" applyBorder="1" applyAlignment="1">
      <alignment horizontal="center"/>
    </xf>
    <xf numFmtId="43" fontId="0" fillId="13" borderId="4" xfId="1" applyFont="1" applyFill="1" applyBorder="1" applyAlignment="1">
      <alignment horizontal="center"/>
    </xf>
    <xf numFmtId="1" fontId="0" fillId="13" borderId="4" xfId="0" applyNumberFormat="1" applyFill="1" applyBorder="1" applyAlignment="1">
      <alignment horizontal="center"/>
    </xf>
    <xf numFmtId="43" fontId="0" fillId="13" borderId="4" xfId="1" applyFont="1" applyFill="1" applyBorder="1" applyAlignment="1"/>
    <xf numFmtId="0" fontId="5" fillId="8" borderId="20" xfId="0" applyFont="1" applyFill="1" applyBorder="1" applyAlignment="1">
      <alignment horizontal="center" vertical="center"/>
    </xf>
    <xf numFmtId="0" fontId="5" fillId="8" borderId="20" xfId="0" applyFont="1" applyFill="1" applyBorder="1" applyAlignment="1">
      <alignment horizontal="center" vertical="center" wrapText="1"/>
    </xf>
    <xf numFmtId="14" fontId="0" fillId="13" borderId="4" xfId="1" applyNumberFormat="1" applyFont="1" applyFill="1" applyBorder="1" applyAlignment="1">
      <alignment horizontal="center"/>
    </xf>
    <xf numFmtId="0" fontId="2" fillId="10" borderId="17" xfId="0" applyFont="1" applyFill="1" applyBorder="1"/>
    <xf numFmtId="0" fontId="0" fillId="0" borderId="0" xfId="0" applyBorder="1" applyAlignment="1">
      <alignment horizontal="center"/>
    </xf>
    <xf numFmtId="0" fontId="10" fillId="2" borderId="12" xfId="0" applyFont="1" applyFill="1" applyBorder="1" applyAlignment="1" applyProtection="1">
      <alignment horizontal="left" vertical="center"/>
    </xf>
    <xf numFmtId="0" fontId="10" fillId="2" borderId="7" xfId="0" applyFont="1" applyFill="1" applyBorder="1" applyAlignment="1" applyProtection="1">
      <alignment horizontal="left" vertical="center"/>
    </xf>
    <xf numFmtId="0" fontId="10" fillId="2" borderId="14" xfId="0" applyFont="1" applyFill="1" applyBorder="1" applyAlignment="1" applyProtection="1">
      <alignment horizontal="left" vertical="center"/>
    </xf>
    <xf numFmtId="0" fontId="10" fillId="2" borderId="8" xfId="0" applyFont="1" applyFill="1" applyBorder="1" applyAlignment="1" applyProtection="1">
      <alignment horizontal="left" vertical="center"/>
    </xf>
    <xf numFmtId="0" fontId="10" fillId="2" borderId="13" xfId="0" applyFont="1" applyFill="1" applyBorder="1" applyAlignment="1" applyProtection="1">
      <alignment horizontal="left" vertical="center"/>
    </xf>
    <xf numFmtId="0" fontId="10" fillId="2" borderId="15" xfId="0" applyFont="1" applyFill="1" applyBorder="1" applyAlignment="1" applyProtection="1">
      <alignment horizontal="left" vertical="center"/>
    </xf>
    <xf numFmtId="0" fontId="12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2" fillId="10" borderId="19" xfId="0" applyFont="1" applyFill="1" applyBorder="1" applyAlignment="1">
      <alignment horizontal="center"/>
    </xf>
    <xf numFmtId="0" fontId="2" fillId="0" borderId="2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6">
    <cellStyle name="Ênfase3" xfId="2" builtinId="37"/>
    <cellStyle name="Ênfase5" xfId="3" builtinId="45"/>
    <cellStyle name="Ênfase6" xfId="4" builtinId="49"/>
    <cellStyle name="Normal" xfId="0" builtinId="0"/>
    <cellStyle name="Normal 2" xfId="5"/>
    <cellStyle name="Vírgula" xfId="1" builtinId="3"/>
  </cellStyles>
  <dxfs count="0"/>
  <tableStyles count="0" defaultTableStyle="TableStyleMedium2" defaultPivotStyle="PivotStyleLight16"/>
  <colors>
    <mruColors>
      <color rgb="FF003366"/>
      <color rgb="FF00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60</xdr:row>
      <xdr:rowOff>0</xdr:rowOff>
    </xdr:from>
    <xdr:to>
      <xdr:col>13</xdr:col>
      <xdr:colOff>276225</xdr:colOff>
      <xdr:row>69</xdr:row>
      <xdr:rowOff>47540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CBFE62C0-D4E3-4F1B-9248-4C172C8F4D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1353800"/>
          <a:ext cx="10058400" cy="17620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116"/>
  <sheetViews>
    <sheetView showGridLines="0" topLeftCell="A80" workbookViewId="0">
      <selection activeCell="B38" sqref="B38"/>
    </sheetView>
  </sheetViews>
  <sheetFormatPr defaultRowHeight="15" x14ac:dyDescent="0.25"/>
  <cols>
    <col min="2" max="2" width="29.5703125" customWidth="1"/>
    <col min="3" max="3" width="14.42578125" customWidth="1"/>
    <col min="4" max="4" width="16.140625" customWidth="1"/>
    <col min="5" max="5" width="17.42578125" customWidth="1"/>
    <col min="6" max="6" width="4.5703125" customWidth="1"/>
  </cols>
  <sheetData>
    <row r="1" spans="2:9" x14ac:dyDescent="0.25">
      <c r="B1" s="119"/>
      <c r="C1" s="120" t="s">
        <v>73</v>
      </c>
      <c r="D1" s="121"/>
      <c r="E1" s="121"/>
    </row>
    <row r="2" spans="2:9" ht="11.25" customHeight="1" x14ac:dyDescent="0.25">
      <c r="B2" s="119"/>
      <c r="C2" s="122"/>
      <c r="D2" s="123"/>
      <c r="E2" s="123"/>
    </row>
    <row r="3" spans="2:9" ht="25.5" customHeight="1" x14ac:dyDescent="0.25">
      <c r="B3" s="119"/>
      <c r="C3" s="124" t="s">
        <v>78</v>
      </c>
      <c r="D3" s="125"/>
      <c r="E3" s="125"/>
    </row>
    <row r="4" spans="2:9" x14ac:dyDescent="0.25">
      <c r="B4" s="94" t="s">
        <v>49</v>
      </c>
      <c r="C4" s="63" t="s">
        <v>74</v>
      </c>
      <c r="D4" s="64" t="s">
        <v>75</v>
      </c>
      <c r="E4" s="63" t="s">
        <v>76</v>
      </c>
      <c r="G4" t="s">
        <v>94</v>
      </c>
    </row>
    <row r="5" spans="2:9" x14ac:dyDescent="0.25">
      <c r="B5" s="65" t="s">
        <v>153</v>
      </c>
      <c r="C5" s="66">
        <f>C6-C14</f>
        <v>0</v>
      </c>
      <c r="D5" s="66">
        <f t="shared" ref="D5:E5" si="0">D6-D14</f>
        <v>0</v>
      </c>
      <c r="E5" s="66">
        <f t="shared" si="0"/>
        <v>0</v>
      </c>
      <c r="G5" t="s">
        <v>101</v>
      </c>
    </row>
    <row r="6" spans="2:9" x14ac:dyDescent="0.25">
      <c r="B6" s="43" t="s">
        <v>151</v>
      </c>
      <c r="C6" s="43">
        <f>SUM(C7:C13)</f>
        <v>0</v>
      </c>
      <c r="D6" s="43">
        <f t="shared" ref="D6:E6" si="1">SUM(D7:D13)</f>
        <v>0</v>
      </c>
      <c r="E6" s="43">
        <f t="shared" si="1"/>
        <v>0</v>
      </c>
      <c r="G6" t="s">
        <v>95</v>
      </c>
    </row>
    <row r="7" spans="2:9" x14ac:dyDescent="0.25">
      <c r="B7" s="67" t="s">
        <v>2</v>
      </c>
      <c r="C7" s="68"/>
      <c r="D7" s="69"/>
      <c r="E7" s="70">
        <f>C7*12+D7</f>
        <v>0</v>
      </c>
    </row>
    <row r="8" spans="2:9" x14ac:dyDescent="0.25">
      <c r="B8" s="67" t="s">
        <v>3</v>
      </c>
      <c r="C8" s="68"/>
      <c r="D8" s="69"/>
      <c r="E8" s="70">
        <f t="shared" ref="E8:E13" si="2">C8*12+D8</f>
        <v>0</v>
      </c>
    </row>
    <row r="9" spans="2:9" x14ac:dyDescent="0.25">
      <c r="B9" s="67" t="s">
        <v>4</v>
      </c>
      <c r="C9" s="68"/>
      <c r="D9" s="69"/>
      <c r="E9" s="70">
        <f t="shared" si="2"/>
        <v>0</v>
      </c>
    </row>
    <row r="10" spans="2:9" x14ac:dyDescent="0.25">
      <c r="B10" s="67" t="s">
        <v>5</v>
      </c>
      <c r="C10" s="68"/>
      <c r="D10" s="69"/>
      <c r="E10" s="70">
        <f t="shared" si="2"/>
        <v>0</v>
      </c>
    </row>
    <row r="11" spans="2:9" x14ac:dyDescent="0.25">
      <c r="B11" s="67" t="s">
        <v>130</v>
      </c>
      <c r="C11" s="68"/>
      <c r="D11" s="69"/>
      <c r="E11" s="70">
        <f t="shared" si="2"/>
        <v>0</v>
      </c>
      <c r="I11" s="22"/>
    </row>
    <row r="12" spans="2:9" x14ac:dyDescent="0.25">
      <c r="B12" s="67" t="s">
        <v>129</v>
      </c>
      <c r="C12" s="68"/>
      <c r="D12" s="69"/>
      <c r="E12" s="70">
        <f t="shared" si="2"/>
        <v>0</v>
      </c>
    </row>
    <row r="13" spans="2:9" x14ac:dyDescent="0.25">
      <c r="B13" s="67" t="s">
        <v>6</v>
      </c>
      <c r="C13" s="68"/>
      <c r="D13" s="69"/>
      <c r="E13" s="70">
        <f t="shared" si="2"/>
        <v>0</v>
      </c>
    </row>
    <row r="14" spans="2:9" x14ac:dyDescent="0.25">
      <c r="B14" s="49" t="s">
        <v>152</v>
      </c>
      <c r="C14" s="96">
        <f>SUM(C15:C17)</f>
        <v>0</v>
      </c>
      <c r="D14" s="96">
        <f>SUM(D15:D17)</f>
        <v>0</v>
      </c>
      <c r="E14" s="96">
        <f>SUM(E15:E17)</f>
        <v>0</v>
      </c>
    </row>
    <row r="15" spans="2:9" x14ac:dyDescent="0.25">
      <c r="B15" s="67" t="s">
        <v>148</v>
      </c>
      <c r="C15" s="68"/>
      <c r="D15" s="69"/>
      <c r="E15" s="70">
        <f>C15*12+D15</f>
        <v>0</v>
      </c>
    </row>
    <row r="16" spans="2:9" x14ac:dyDescent="0.25">
      <c r="B16" s="67" t="s">
        <v>149</v>
      </c>
      <c r="C16" s="68"/>
      <c r="D16" s="69"/>
      <c r="E16" s="70">
        <f t="shared" ref="E16:E17" si="3">C16*12+D16</f>
        <v>0</v>
      </c>
    </row>
    <row r="17" spans="2:5" x14ac:dyDescent="0.25">
      <c r="B17" s="67" t="s">
        <v>150</v>
      </c>
      <c r="C17" s="68"/>
      <c r="D17" s="69"/>
      <c r="E17" s="70">
        <f t="shared" si="3"/>
        <v>0</v>
      </c>
    </row>
    <row r="18" spans="2:5" ht="8.25" customHeight="1" x14ac:dyDescent="0.25">
      <c r="B18" s="71"/>
      <c r="C18" s="72"/>
      <c r="D18" s="72"/>
      <c r="E18" s="72"/>
    </row>
    <row r="19" spans="2:5" x14ac:dyDescent="0.25">
      <c r="B19" s="73" t="s">
        <v>7</v>
      </c>
      <c r="C19" s="74">
        <f>SUM(C20:C26)</f>
        <v>0</v>
      </c>
      <c r="D19" s="74">
        <f>SUM(D20:D26)</f>
        <v>0</v>
      </c>
      <c r="E19" s="74">
        <f>SUM(E20:E26)</f>
        <v>0</v>
      </c>
    </row>
    <row r="20" spans="2:5" x14ac:dyDescent="0.25">
      <c r="B20" s="67" t="s">
        <v>125</v>
      </c>
      <c r="C20" s="68"/>
      <c r="D20" s="69"/>
      <c r="E20" s="70">
        <f>C20*12+D20</f>
        <v>0</v>
      </c>
    </row>
    <row r="21" spans="2:5" x14ac:dyDescent="0.25">
      <c r="B21" s="67" t="s">
        <v>5</v>
      </c>
      <c r="C21" s="68"/>
      <c r="D21" s="69"/>
      <c r="E21" s="70">
        <f t="shared" ref="E21:E26" si="4">C21*12+D21</f>
        <v>0</v>
      </c>
    </row>
    <row r="22" spans="2:5" x14ac:dyDescent="0.25">
      <c r="B22" s="67" t="s">
        <v>126</v>
      </c>
      <c r="C22" s="68"/>
      <c r="D22" s="69"/>
      <c r="E22" s="70">
        <f t="shared" si="4"/>
        <v>0</v>
      </c>
    </row>
    <row r="23" spans="2:5" x14ac:dyDescent="0.25">
      <c r="B23" s="67" t="s">
        <v>127</v>
      </c>
      <c r="C23" s="68"/>
      <c r="D23" s="69"/>
      <c r="E23" s="70">
        <f t="shared" si="4"/>
        <v>0</v>
      </c>
    </row>
    <row r="24" spans="2:5" x14ac:dyDescent="0.25">
      <c r="B24" s="67" t="s">
        <v>128</v>
      </c>
      <c r="C24" s="68"/>
      <c r="D24" s="69"/>
      <c r="E24" s="70">
        <f t="shared" si="4"/>
        <v>0</v>
      </c>
    </row>
    <row r="25" spans="2:5" x14ac:dyDescent="0.25">
      <c r="B25" s="67" t="s">
        <v>52</v>
      </c>
      <c r="C25" s="68"/>
      <c r="D25" s="69"/>
      <c r="E25" s="70">
        <f t="shared" si="4"/>
        <v>0</v>
      </c>
    </row>
    <row r="26" spans="2:5" x14ac:dyDescent="0.25">
      <c r="B26" s="67" t="s">
        <v>8</v>
      </c>
      <c r="C26" s="68"/>
      <c r="D26" s="69"/>
      <c r="E26" s="70">
        <f t="shared" si="4"/>
        <v>0</v>
      </c>
    </row>
    <row r="27" spans="2:5" ht="6" customHeight="1" x14ac:dyDescent="0.25">
      <c r="B27" s="75"/>
      <c r="C27" s="72"/>
      <c r="D27" s="76"/>
      <c r="E27" s="77"/>
    </row>
    <row r="28" spans="2:5" x14ac:dyDescent="0.25">
      <c r="B28" s="65" t="s">
        <v>53</v>
      </c>
      <c r="C28" s="66">
        <f>C29+C44+C47+C58+C67+C80+C94+C100+C104+C108</f>
        <v>0</v>
      </c>
      <c r="D28" s="66">
        <f>SUM(E28:AH28)</f>
        <v>0</v>
      </c>
      <c r="E28" s="66">
        <f>E29+E44+E47+E58+E67+E80+E94+E100+E108</f>
        <v>0</v>
      </c>
    </row>
    <row r="29" spans="2:5" x14ac:dyDescent="0.25">
      <c r="B29" s="78" t="s">
        <v>9</v>
      </c>
      <c r="C29" s="78">
        <f>SUM(C30:C43)</f>
        <v>0</v>
      </c>
      <c r="D29" s="78">
        <f>SUM(D30:D43)</f>
        <v>0</v>
      </c>
      <c r="E29" s="78">
        <f>SUM(E30:E43)</f>
        <v>0</v>
      </c>
    </row>
    <row r="30" spans="2:5" x14ac:dyDescent="0.25">
      <c r="B30" s="67" t="s">
        <v>10</v>
      </c>
      <c r="C30" s="68"/>
      <c r="D30" s="69"/>
      <c r="E30" s="70">
        <f>C30*12+D30</f>
        <v>0</v>
      </c>
    </row>
    <row r="31" spans="2:5" x14ac:dyDescent="0.25">
      <c r="B31" s="67" t="s">
        <v>3</v>
      </c>
      <c r="C31" s="68"/>
      <c r="D31" s="69"/>
      <c r="E31" s="70">
        <f t="shared" ref="E31:E43" si="5">C31*12+D31</f>
        <v>0</v>
      </c>
    </row>
    <row r="32" spans="2:5" x14ac:dyDescent="0.25">
      <c r="B32" s="67" t="s">
        <v>11</v>
      </c>
      <c r="C32" s="68"/>
      <c r="D32" s="69"/>
      <c r="E32" s="70">
        <f t="shared" si="5"/>
        <v>0</v>
      </c>
    </row>
    <row r="33" spans="2:5" x14ac:dyDescent="0.25">
      <c r="B33" s="67" t="s">
        <v>12</v>
      </c>
      <c r="C33" s="68"/>
      <c r="D33" s="69"/>
      <c r="E33" s="70">
        <f t="shared" si="5"/>
        <v>0</v>
      </c>
    </row>
    <row r="34" spans="2:5" x14ac:dyDescent="0.25">
      <c r="B34" s="67" t="s">
        <v>18</v>
      </c>
      <c r="C34" s="68"/>
      <c r="D34" s="69"/>
      <c r="E34" s="70">
        <f t="shared" si="5"/>
        <v>0</v>
      </c>
    </row>
    <row r="35" spans="2:5" x14ac:dyDescent="0.25">
      <c r="B35" s="67" t="s">
        <v>13</v>
      </c>
      <c r="C35" s="68"/>
      <c r="D35" s="69"/>
      <c r="E35" s="70">
        <f t="shared" si="5"/>
        <v>0</v>
      </c>
    </row>
    <row r="36" spans="2:5" x14ac:dyDescent="0.25">
      <c r="B36" s="67" t="s">
        <v>14</v>
      </c>
      <c r="C36" s="68"/>
      <c r="D36" s="69"/>
      <c r="E36" s="70">
        <f t="shared" si="5"/>
        <v>0</v>
      </c>
    </row>
    <row r="37" spans="2:5" x14ac:dyDescent="0.25">
      <c r="B37" s="67" t="s">
        <v>15</v>
      </c>
      <c r="C37" s="68"/>
      <c r="D37" s="69"/>
      <c r="E37" s="70">
        <f t="shared" si="5"/>
        <v>0</v>
      </c>
    </row>
    <row r="38" spans="2:5" x14ac:dyDescent="0.25">
      <c r="B38" s="67" t="s">
        <v>135</v>
      </c>
      <c r="C38" s="68"/>
      <c r="D38" s="69"/>
      <c r="E38" s="70">
        <f t="shared" si="5"/>
        <v>0</v>
      </c>
    </row>
    <row r="39" spans="2:5" x14ac:dyDescent="0.25">
      <c r="B39" s="67" t="s">
        <v>124</v>
      </c>
      <c r="C39" s="68"/>
      <c r="D39" s="69"/>
      <c r="E39" s="70">
        <f t="shared" si="5"/>
        <v>0</v>
      </c>
    </row>
    <row r="40" spans="2:5" x14ac:dyDescent="0.25">
      <c r="B40" s="67" t="s">
        <v>17</v>
      </c>
      <c r="C40" s="68"/>
      <c r="D40" s="69"/>
      <c r="E40" s="70">
        <f t="shared" si="5"/>
        <v>0</v>
      </c>
    </row>
    <row r="41" spans="2:5" x14ac:dyDescent="0.25">
      <c r="B41" s="67" t="s">
        <v>77</v>
      </c>
      <c r="C41" s="68"/>
      <c r="D41" s="69"/>
      <c r="E41" s="70">
        <f t="shared" si="5"/>
        <v>0</v>
      </c>
    </row>
    <row r="42" spans="2:5" x14ac:dyDescent="0.25">
      <c r="B42" s="67" t="s">
        <v>123</v>
      </c>
      <c r="C42" s="68"/>
      <c r="D42" s="69"/>
      <c r="E42" s="70">
        <f t="shared" si="5"/>
        <v>0</v>
      </c>
    </row>
    <row r="43" spans="2:5" x14ac:dyDescent="0.25">
      <c r="B43" s="67" t="s">
        <v>6</v>
      </c>
      <c r="C43" s="68"/>
      <c r="D43" s="69"/>
      <c r="E43" s="70">
        <f t="shared" si="5"/>
        <v>0</v>
      </c>
    </row>
    <row r="44" spans="2:5" x14ac:dyDescent="0.25">
      <c r="B44" s="79" t="s">
        <v>72</v>
      </c>
      <c r="C44" s="78">
        <f>SUM(C45:C46)</f>
        <v>0</v>
      </c>
      <c r="D44" s="78">
        <f>SUM(D45:D46)</f>
        <v>0</v>
      </c>
      <c r="E44" s="78">
        <f>SUM(E45:E46)</f>
        <v>0</v>
      </c>
    </row>
    <row r="45" spans="2:5" x14ac:dyDescent="0.25">
      <c r="B45" s="67" t="s">
        <v>54</v>
      </c>
      <c r="C45" s="68"/>
      <c r="D45" s="69"/>
      <c r="E45" s="70">
        <f>C45*12+D45</f>
        <v>0</v>
      </c>
    </row>
    <row r="46" spans="2:5" x14ac:dyDescent="0.25">
      <c r="B46" s="67" t="s">
        <v>55</v>
      </c>
      <c r="C46" s="68"/>
      <c r="D46" s="69"/>
      <c r="E46" s="70">
        <f>C46*12+D46</f>
        <v>0</v>
      </c>
    </row>
    <row r="47" spans="2:5" x14ac:dyDescent="0.25">
      <c r="B47" s="78" t="s">
        <v>56</v>
      </c>
      <c r="C47" s="78">
        <f>SUM(C48:C57)</f>
        <v>0</v>
      </c>
      <c r="D47" s="78">
        <f>SUM(D48:D57)</f>
        <v>0</v>
      </c>
      <c r="E47" s="78">
        <f>SUM(E48:E57)</f>
        <v>0</v>
      </c>
    </row>
    <row r="48" spans="2:5" x14ac:dyDescent="0.25">
      <c r="B48" s="67" t="s">
        <v>131</v>
      </c>
      <c r="C48" s="68"/>
      <c r="D48" s="69"/>
      <c r="E48" s="70">
        <f>C48*12+D48</f>
        <v>0</v>
      </c>
    </row>
    <row r="49" spans="2:5" x14ac:dyDescent="0.25">
      <c r="B49" s="67" t="s">
        <v>103</v>
      </c>
      <c r="C49" s="68"/>
      <c r="D49" s="69"/>
      <c r="E49" s="70">
        <f>C49*12+D49</f>
        <v>0</v>
      </c>
    </row>
    <row r="50" spans="2:5" x14ac:dyDescent="0.25">
      <c r="B50" s="80" t="s">
        <v>132</v>
      </c>
      <c r="C50" s="68"/>
      <c r="D50" s="69"/>
      <c r="E50" s="70">
        <f t="shared" ref="E50:E57" si="6">C50*12+D50</f>
        <v>0</v>
      </c>
    </row>
    <row r="51" spans="2:5" x14ac:dyDescent="0.25">
      <c r="B51" s="67" t="s">
        <v>20</v>
      </c>
      <c r="C51" s="68"/>
      <c r="D51" s="69"/>
      <c r="E51" s="70">
        <f t="shared" si="6"/>
        <v>0</v>
      </c>
    </row>
    <row r="52" spans="2:5" x14ac:dyDescent="0.25">
      <c r="B52" s="67" t="s">
        <v>21</v>
      </c>
      <c r="C52" s="68"/>
      <c r="D52" s="69"/>
      <c r="E52" s="70">
        <f t="shared" si="6"/>
        <v>0</v>
      </c>
    </row>
    <row r="53" spans="2:5" x14ac:dyDescent="0.25">
      <c r="B53" s="67" t="s">
        <v>22</v>
      </c>
      <c r="C53" s="68"/>
      <c r="D53" s="69"/>
      <c r="E53" s="70">
        <f t="shared" si="6"/>
        <v>0</v>
      </c>
    </row>
    <row r="54" spans="2:5" x14ac:dyDescent="0.25">
      <c r="B54" s="67" t="s">
        <v>23</v>
      </c>
      <c r="C54" s="68"/>
      <c r="D54" s="69"/>
      <c r="E54" s="70">
        <f t="shared" si="6"/>
        <v>0</v>
      </c>
    </row>
    <row r="55" spans="2:5" x14ac:dyDescent="0.25">
      <c r="B55" s="67" t="s">
        <v>104</v>
      </c>
      <c r="C55" s="68"/>
      <c r="D55" s="69"/>
      <c r="E55" s="70">
        <f t="shared" si="6"/>
        <v>0</v>
      </c>
    </row>
    <row r="56" spans="2:5" x14ac:dyDescent="0.25">
      <c r="B56" s="67" t="s">
        <v>133</v>
      </c>
      <c r="C56" s="68"/>
      <c r="D56" s="69"/>
      <c r="E56" s="70">
        <f t="shared" si="6"/>
        <v>0</v>
      </c>
    </row>
    <row r="57" spans="2:5" x14ac:dyDescent="0.25">
      <c r="B57" s="67" t="s">
        <v>8</v>
      </c>
      <c r="C57" s="68"/>
      <c r="D57" s="69"/>
      <c r="E57" s="70">
        <f t="shared" si="6"/>
        <v>0</v>
      </c>
    </row>
    <row r="58" spans="2:5" x14ac:dyDescent="0.25">
      <c r="B58" s="78" t="s">
        <v>57</v>
      </c>
      <c r="C58" s="78">
        <f>SUM(C59:C66)</f>
        <v>0</v>
      </c>
      <c r="D58" s="78">
        <f>SUM(D59:D66)</f>
        <v>0</v>
      </c>
      <c r="E58" s="78">
        <f>SUM(E59:E66)</f>
        <v>0</v>
      </c>
    </row>
    <row r="59" spans="2:5" x14ac:dyDescent="0.25">
      <c r="B59" s="67" t="s">
        <v>115</v>
      </c>
      <c r="C59" s="68"/>
      <c r="D59" s="69"/>
      <c r="E59" s="70">
        <f>C59*12+D59</f>
        <v>0</v>
      </c>
    </row>
    <row r="60" spans="2:5" x14ac:dyDescent="0.25">
      <c r="B60" s="67" t="s">
        <v>25</v>
      </c>
      <c r="C60" s="68"/>
      <c r="D60" s="69"/>
      <c r="E60" s="70">
        <f t="shared" ref="E60:E66" si="7">C60*12+D60</f>
        <v>0</v>
      </c>
    </row>
    <row r="61" spans="2:5" x14ac:dyDescent="0.25">
      <c r="B61" s="67" t="s">
        <v>26</v>
      </c>
      <c r="C61" s="68"/>
      <c r="D61" s="69"/>
      <c r="E61" s="70">
        <f t="shared" si="7"/>
        <v>0</v>
      </c>
    </row>
    <row r="62" spans="2:5" x14ac:dyDescent="0.25">
      <c r="B62" s="67" t="s">
        <v>88</v>
      </c>
      <c r="C62" s="68"/>
      <c r="D62" s="69"/>
      <c r="E62" s="70">
        <f t="shared" si="7"/>
        <v>0</v>
      </c>
    </row>
    <row r="63" spans="2:5" x14ac:dyDescent="0.25">
      <c r="B63" s="67" t="s">
        <v>27</v>
      </c>
      <c r="C63" s="68"/>
      <c r="D63" s="69"/>
      <c r="E63" s="70">
        <f t="shared" si="7"/>
        <v>0</v>
      </c>
    </row>
    <row r="64" spans="2:5" x14ac:dyDescent="0.25">
      <c r="B64" s="67" t="s">
        <v>28</v>
      </c>
      <c r="C64" s="68"/>
      <c r="D64" s="69"/>
      <c r="E64" s="70">
        <f t="shared" si="7"/>
        <v>0</v>
      </c>
    </row>
    <row r="65" spans="2:5" x14ac:dyDescent="0.25">
      <c r="B65" s="67" t="s">
        <v>29</v>
      </c>
      <c r="C65" s="68"/>
      <c r="D65" s="69"/>
      <c r="E65" s="70">
        <f t="shared" si="7"/>
        <v>0</v>
      </c>
    </row>
    <row r="66" spans="2:5" x14ac:dyDescent="0.25">
      <c r="B66" s="67" t="s">
        <v>8</v>
      </c>
      <c r="C66" s="68"/>
      <c r="D66" s="69"/>
      <c r="E66" s="70">
        <f t="shared" si="7"/>
        <v>0</v>
      </c>
    </row>
    <row r="67" spans="2:5" x14ac:dyDescent="0.25">
      <c r="B67" s="78" t="s">
        <v>119</v>
      </c>
      <c r="C67" s="78">
        <f>SUM(C68:C79)</f>
        <v>0</v>
      </c>
      <c r="D67" s="78">
        <f>SUM(D68:D79)</f>
        <v>0</v>
      </c>
      <c r="E67" s="78">
        <f>SUM(E68:E79)</f>
        <v>0</v>
      </c>
    </row>
    <row r="68" spans="2:5" x14ac:dyDescent="0.25">
      <c r="B68" s="67" t="s">
        <v>106</v>
      </c>
      <c r="C68" s="68"/>
      <c r="D68" s="69"/>
      <c r="E68" s="70">
        <f>C68*12+D68</f>
        <v>0</v>
      </c>
    </row>
    <row r="69" spans="2:5" x14ac:dyDescent="0.25">
      <c r="B69" s="67" t="s">
        <v>105</v>
      </c>
      <c r="C69" s="68"/>
      <c r="D69" s="69"/>
      <c r="E69" s="70">
        <f t="shared" ref="E69:E79" si="8">C69*12+D69</f>
        <v>0</v>
      </c>
    </row>
    <row r="70" spans="2:5" x14ac:dyDescent="0.25">
      <c r="B70" s="67" t="s">
        <v>30</v>
      </c>
      <c r="C70" s="68"/>
      <c r="D70" s="69"/>
      <c r="E70" s="70">
        <f t="shared" si="8"/>
        <v>0</v>
      </c>
    </row>
    <row r="71" spans="2:5" x14ac:dyDescent="0.25">
      <c r="B71" s="67" t="s">
        <v>116</v>
      </c>
      <c r="C71" s="68"/>
      <c r="D71" s="69"/>
      <c r="E71" s="70">
        <f t="shared" si="8"/>
        <v>0</v>
      </c>
    </row>
    <row r="72" spans="2:5" x14ac:dyDescent="0.25">
      <c r="B72" s="67" t="s">
        <v>107</v>
      </c>
      <c r="C72" s="68"/>
      <c r="D72" s="69"/>
      <c r="E72" s="70">
        <f t="shared" si="8"/>
        <v>0</v>
      </c>
    </row>
    <row r="73" spans="2:5" x14ac:dyDescent="0.25">
      <c r="B73" s="67" t="s">
        <v>109</v>
      </c>
      <c r="C73" s="68"/>
      <c r="D73" s="69"/>
      <c r="E73" s="70">
        <f t="shared" si="8"/>
        <v>0</v>
      </c>
    </row>
    <row r="74" spans="2:5" x14ac:dyDescent="0.25">
      <c r="B74" s="67" t="s">
        <v>110</v>
      </c>
      <c r="C74" s="68"/>
      <c r="D74" s="69"/>
      <c r="E74" s="70">
        <f t="shared" si="8"/>
        <v>0</v>
      </c>
    </row>
    <row r="75" spans="2:5" x14ac:dyDescent="0.25">
      <c r="B75" s="67" t="s">
        <v>27</v>
      </c>
      <c r="C75" s="68"/>
      <c r="D75" s="69"/>
      <c r="E75" s="70">
        <f t="shared" si="8"/>
        <v>0</v>
      </c>
    </row>
    <row r="76" spans="2:5" x14ac:dyDescent="0.25">
      <c r="B76" s="67" t="s">
        <v>114</v>
      </c>
      <c r="C76" s="68"/>
      <c r="D76" s="69"/>
      <c r="E76" s="70">
        <f t="shared" si="8"/>
        <v>0</v>
      </c>
    </row>
    <row r="77" spans="2:5" x14ac:dyDescent="0.25">
      <c r="B77" s="67" t="s">
        <v>108</v>
      </c>
      <c r="C77" s="68"/>
      <c r="D77" s="69"/>
      <c r="E77" s="70">
        <f t="shared" si="8"/>
        <v>0</v>
      </c>
    </row>
    <row r="78" spans="2:5" x14ac:dyDescent="0.25">
      <c r="B78" s="67" t="s">
        <v>117</v>
      </c>
      <c r="C78" s="68"/>
      <c r="D78" s="69"/>
      <c r="E78" s="70">
        <f t="shared" si="8"/>
        <v>0</v>
      </c>
    </row>
    <row r="79" spans="2:5" x14ac:dyDescent="0.25">
      <c r="B79" s="67" t="s">
        <v>8</v>
      </c>
      <c r="C79" s="68"/>
      <c r="D79" s="69"/>
      <c r="E79" s="70">
        <f t="shared" si="8"/>
        <v>0</v>
      </c>
    </row>
    <row r="80" spans="2:5" x14ac:dyDescent="0.25">
      <c r="B80" s="78" t="s">
        <v>58</v>
      </c>
      <c r="C80" s="78">
        <f>SUM(C81:C93)</f>
        <v>0</v>
      </c>
      <c r="D80" s="78">
        <f>SUM(D81:D93)</f>
        <v>0</v>
      </c>
      <c r="E80" s="78">
        <f>SUM(E81:E93)</f>
        <v>0</v>
      </c>
    </row>
    <row r="81" spans="2:5" x14ac:dyDescent="0.25">
      <c r="B81" s="67" t="s">
        <v>31</v>
      </c>
      <c r="C81" s="68"/>
      <c r="D81" s="69"/>
      <c r="E81" s="70">
        <f>C81*12+D81</f>
        <v>0</v>
      </c>
    </row>
    <row r="82" spans="2:5" x14ac:dyDescent="0.25">
      <c r="B82" s="67" t="s">
        <v>32</v>
      </c>
      <c r="C82" s="68"/>
      <c r="D82" s="69"/>
      <c r="E82" s="70">
        <f t="shared" ref="E82:E93" si="9">C82*12+D82</f>
        <v>0</v>
      </c>
    </row>
    <row r="83" spans="2:5" x14ac:dyDescent="0.25">
      <c r="B83" s="67" t="s">
        <v>33</v>
      </c>
      <c r="C83" s="68"/>
      <c r="D83" s="69"/>
      <c r="E83" s="70">
        <f t="shared" si="9"/>
        <v>0</v>
      </c>
    </row>
    <row r="84" spans="2:5" x14ac:dyDescent="0.25">
      <c r="B84" s="67" t="s">
        <v>138</v>
      </c>
      <c r="C84" s="68"/>
      <c r="D84" s="69"/>
      <c r="E84" s="70">
        <f t="shared" si="9"/>
        <v>0</v>
      </c>
    </row>
    <row r="85" spans="2:5" x14ac:dyDescent="0.25">
      <c r="B85" s="67" t="s">
        <v>34</v>
      </c>
      <c r="C85" s="68"/>
      <c r="D85" s="69"/>
      <c r="E85" s="70">
        <f t="shared" si="9"/>
        <v>0</v>
      </c>
    </row>
    <row r="86" spans="2:5" x14ac:dyDescent="0.25">
      <c r="B86" s="67" t="s">
        <v>35</v>
      </c>
      <c r="C86" s="68"/>
      <c r="D86" s="69"/>
      <c r="E86" s="70">
        <f t="shared" si="9"/>
        <v>0</v>
      </c>
    </row>
    <row r="87" spans="2:5" x14ac:dyDescent="0.25">
      <c r="B87" s="67" t="s">
        <v>36</v>
      </c>
      <c r="C87" s="68"/>
      <c r="D87" s="69"/>
      <c r="E87" s="70">
        <f t="shared" si="9"/>
        <v>0</v>
      </c>
    </row>
    <row r="88" spans="2:5" x14ac:dyDescent="0.25">
      <c r="B88" s="67" t="s">
        <v>37</v>
      </c>
      <c r="C88" s="68"/>
      <c r="D88" s="69"/>
      <c r="E88" s="70">
        <f t="shared" si="9"/>
        <v>0</v>
      </c>
    </row>
    <row r="89" spans="2:5" x14ac:dyDescent="0.25">
      <c r="B89" s="67" t="s">
        <v>38</v>
      </c>
      <c r="C89" s="68"/>
      <c r="D89" s="69"/>
      <c r="E89" s="70">
        <f t="shared" si="9"/>
        <v>0</v>
      </c>
    </row>
    <row r="90" spans="2:5" x14ac:dyDescent="0.25">
      <c r="B90" s="67" t="s">
        <v>60</v>
      </c>
      <c r="C90" s="68"/>
      <c r="D90" s="69"/>
      <c r="E90" s="70">
        <f t="shared" si="9"/>
        <v>0</v>
      </c>
    </row>
    <row r="91" spans="2:5" x14ac:dyDescent="0.25">
      <c r="B91" s="67" t="s">
        <v>111</v>
      </c>
      <c r="C91" s="68"/>
      <c r="D91" s="69"/>
      <c r="E91" s="70">
        <f t="shared" si="9"/>
        <v>0</v>
      </c>
    </row>
    <row r="92" spans="2:5" x14ac:dyDescent="0.25">
      <c r="B92" s="67" t="s">
        <v>112</v>
      </c>
      <c r="C92" s="68"/>
      <c r="D92" s="69"/>
      <c r="E92" s="70">
        <f t="shared" si="9"/>
        <v>0</v>
      </c>
    </row>
    <row r="93" spans="2:5" x14ac:dyDescent="0.25">
      <c r="B93" s="67" t="s">
        <v>6</v>
      </c>
      <c r="C93" s="68"/>
      <c r="D93" s="69"/>
      <c r="E93" s="70">
        <f t="shared" si="9"/>
        <v>0</v>
      </c>
    </row>
    <row r="94" spans="2:5" x14ac:dyDescent="0.25">
      <c r="B94" s="78" t="s">
        <v>59</v>
      </c>
      <c r="C94" s="78">
        <f>SUM(C95:C99)</f>
        <v>0</v>
      </c>
      <c r="D94" s="78">
        <f>SUM(D95:D99)</f>
        <v>0</v>
      </c>
      <c r="E94" s="78">
        <f>SUM(E95:E99)</f>
        <v>0</v>
      </c>
    </row>
    <row r="95" spans="2:5" x14ac:dyDescent="0.25">
      <c r="B95" s="67" t="s">
        <v>39</v>
      </c>
      <c r="C95" s="68"/>
      <c r="D95" s="69"/>
      <c r="E95" s="70">
        <f>C95*12+D95</f>
        <v>0</v>
      </c>
    </row>
    <row r="96" spans="2:5" x14ac:dyDescent="0.25">
      <c r="B96" s="67" t="s">
        <v>113</v>
      </c>
      <c r="C96" s="68"/>
      <c r="D96" s="69"/>
      <c r="E96" s="70">
        <f>C96*12+D96</f>
        <v>0</v>
      </c>
    </row>
    <row r="97" spans="2:5" x14ac:dyDescent="0.25">
      <c r="B97" s="67" t="s">
        <v>41</v>
      </c>
      <c r="C97" s="68"/>
      <c r="D97" s="69"/>
      <c r="E97" s="70">
        <f>C97*12+D97</f>
        <v>0</v>
      </c>
    </row>
    <row r="98" spans="2:5" x14ac:dyDescent="0.25">
      <c r="B98" s="67" t="s">
        <v>42</v>
      </c>
      <c r="C98" s="68"/>
      <c r="D98" s="69"/>
      <c r="E98" s="70">
        <f>C98*12+D98</f>
        <v>0</v>
      </c>
    </row>
    <row r="99" spans="2:5" x14ac:dyDescent="0.25">
      <c r="B99" s="67" t="s">
        <v>6</v>
      </c>
      <c r="C99" s="68"/>
      <c r="D99" s="69"/>
      <c r="E99" s="70">
        <f>C99*12+D99</f>
        <v>0</v>
      </c>
    </row>
    <row r="100" spans="2:5" x14ac:dyDescent="0.25">
      <c r="B100" s="78" t="s">
        <v>139</v>
      </c>
      <c r="C100" s="78">
        <f>SUM(C101:C103)</f>
        <v>0</v>
      </c>
      <c r="D100" s="78">
        <f>SUM(D101:D103)</f>
        <v>0</v>
      </c>
      <c r="E100" s="78">
        <f>SUM(E101:E103)</f>
        <v>0</v>
      </c>
    </row>
    <row r="101" spans="2:5" x14ac:dyDescent="0.25">
      <c r="B101" s="67" t="s">
        <v>145</v>
      </c>
      <c r="C101" s="81"/>
      <c r="D101" s="82"/>
      <c r="E101" s="70">
        <f>C101*12+D101</f>
        <v>0</v>
      </c>
    </row>
    <row r="102" spans="2:5" x14ac:dyDescent="0.25">
      <c r="B102" s="67" t="s">
        <v>26</v>
      </c>
      <c r="C102" s="81"/>
      <c r="D102" s="82"/>
      <c r="E102" s="70">
        <f>C102*12+D102</f>
        <v>0</v>
      </c>
    </row>
    <row r="103" spans="2:5" x14ac:dyDescent="0.25">
      <c r="B103" s="67" t="s">
        <v>6</v>
      </c>
      <c r="C103" s="81"/>
      <c r="D103" s="82"/>
      <c r="E103" s="70">
        <f>C103*12+D103</f>
        <v>0</v>
      </c>
    </row>
    <row r="104" spans="2:5" x14ac:dyDescent="0.25">
      <c r="B104" s="78" t="s">
        <v>143</v>
      </c>
      <c r="C104" s="86">
        <f>SUM(C105:C107)</f>
        <v>0</v>
      </c>
      <c r="D104" s="86">
        <f>SUM(D105:D107)</f>
        <v>0</v>
      </c>
      <c r="E104" s="86">
        <f>SUM(E105:E107)</f>
        <v>0</v>
      </c>
    </row>
    <row r="105" spans="2:5" x14ac:dyDescent="0.25">
      <c r="B105" s="88" t="s">
        <v>141</v>
      </c>
      <c r="C105" s="89"/>
      <c r="D105" s="88"/>
      <c r="E105" s="90">
        <f>C105*12+D105</f>
        <v>0</v>
      </c>
    </row>
    <row r="106" spans="2:5" x14ac:dyDescent="0.25">
      <c r="B106" s="88" t="s">
        <v>142</v>
      </c>
      <c r="C106" s="89"/>
      <c r="D106" s="88"/>
      <c r="E106" s="90">
        <f t="shared" ref="E106:E107" si="10">C106*12+D106</f>
        <v>0</v>
      </c>
    </row>
    <row r="107" spans="2:5" x14ac:dyDescent="0.25">
      <c r="B107" s="88" t="s">
        <v>8</v>
      </c>
      <c r="C107" s="89"/>
      <c r="D107" s="88"/>
      <c r="E107" s="90">
        <f t="shared" si="10"/>
        <v>0</v>
      </c>
    </row>
    <row r="108" spans="2:5" x14ac:dyDescent="0.25">
      <c r="B108" s="78" t="s">
        <v>140</v>
      </c>
      <c r="C108" s="86">
        <f>SUM(C109:C114)</f>
        <v>0</v>
      </c>
      <c r="D108" s="78">
        <f>SUM(D109:D114)</f>
        <v>0</v>
      </c>
      <c r="E108" s="78">
        <f>SUM(E109:E114)</f>
        <v>0</v>
      </c>
    </row>
    <row r="109" spans="2:5" x14ac:dyDescent="0.25">
      <c r="B109" s="67" t="s">
        <v>43</v>
      </c>
      <c r="C109" s="68"/>
      <c r="D109" s="69"/>
      <c r="E109" s="70">
        <f>C109*12+D109</f>
        <v>0</v>
      </c>
    </row>
    <row r="110" spans="2:5" x14ac:dyDescent="0.25">
      <c r="B110" s="67" t="s">
        <v>44</v>
      </c>
      <c r="C110" s="68"/>
      <c r="D110" s="69"/>
      <c r="E110" s="70">
        <f t="shared" ref="E110:E115" si="11">C110*12+D110</f>
        <v>0</v>
      </c>
    </row>
    <row r="111" spans="2:5" x14ac:dyDescent="0.25">
      <c r="B111" s="67" t="s">
        <v>45</v>
      </c>
      <c r="C111" s="68"/>
      <c r="D111" s="69"/>
      <c r="E111" s="70">
        <f t="shared" si="11"/>
        <v>0</v>
      </c>
    </row>
    <row r="112" spans="2:5" x14ac:dyDescent="0.25">
      <c r="B112" s="67" t="s">
        <v>46</v>
      </c>
      <c r="C112" s="68"/>
      <c r="D112" s="69"/>
      <c r="E112" s="70">
        <f t="shared" si="11"/>
        <v>0</v>
      </c>
    </row>
    <row r="113" spans="2:5" x14ac:dyDescent="0.25">
      <c r="B113" s="67" t="s">
        <v>47</v>
      </c>
      <c r="C113" s="68"/>
      <c r="D113" s="69"/>
      <c r="E113" s="70">
        <f t="shared" si="11"/>
        <v>0</v>
      </c>
    </row>
    <row r="114" spans="2:5" x14ac:dyDescent="0.25">
      <c r="B114" s="67" t="s">
        <v>6</v>
      </c>
      <c r="C114" s="68"/>
      <c r="D114" s="69"/>
      <c r="E114" s="70">
        <f t="shared" si="11"/>
        <v>0</v>
      </c>
    </row>
    <row r="115" spans="2:5" s="5" customFormat="1" ht="5.25" customHeight="1" x14ac:dyDescent="0.25">
      <c r="B115" s="83"/>
      <c r="C115" s="84"/>
      <c r="D115" s="84"/>
      <c r="E115" s="85">
        <f t="shared" si="11"/>
        <v>0</v>
      </c>
    </row>
    <row r="116" spans="2:5" x14ac:dyDescent="0.25">
      <c r="B116" s="65" t="s">
        <v>48</v>
      </c>
      <c r="C116" s="66">
        <f>C5-C19-C28</f>
        <v>0</v>
      </c>
      <c r="D116" s="66">
        <f>D5-D19-D28</f>
        <v>0</v>
      </c>
      <c r="E116" s="66">
        <f>E5-E19-E28</f>
        <v>0</v>
      </c>
    </row>
  </sheetData>
  <mergeCells count="3">
    <mergeCell ref="B1:B3"/>
    <mergeCell ref="C1:E2"/>
    <mergeCell ref="C3:E3"/>
  </mergeCells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portrait" verticalDpi="300" r:id="rId1"/>
  <ignoredErrors>
    <ignoredError sqref="D19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116"/>
  <sheetViews>
    <sheetView showGridLines="0" workbookViewId="0">
      <selection activeCell="A106" sqref="A106"/>
    </sheetView>
  </sheetViews>
  <sheetFormatPr defaultRowHeight="15" x14ac:dyDescent="0.25"/>
  <cols>
    <col min="1" max="1" width="27.42578125" customWidth="1"/>
    <col min="2" max="2" width="13.5703125" customWidth="1"/>
    <col min="3" max="3" width="9.5703125" bestFit="1" customWidth="1"/>
    <col min="6" max="8" width="9.5703125" bestFit="1" customWidth="1"/>
    <col min="12" max="12" width="10.5703125" bestFit="1" customWidth="1"/>
  </cols>
  <sheetData>
    <row r="1" spans="1:33" ht="54.75" customHeight="1" x14ac:dyDescent="0.25">
      <c r="A1" s="28"/>
      <c r="B1" s="126" t="s">
        <v>102</v>
      </c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</row>
    <row r="2" spans="1:33" ht="16.5" customHeight="1" x14ac:dyDescent="0.25">
      <c r="A2" s="32" t="s">
        <v>49</v>
      </c>
      <c r="B2" s="33" t="s">
        <v>96</v>
      </c>
      <c r="C2" s="34">
        <v>1</v>
      </c>
      <c r="D2" s="34">
        <v>2</v>
      </c>
      <c r="E2" s="34">
        <v>3</v>
      </c>
      <c r="F2" s="34">
        <v>4</v>
      </c>
      <c r="G2" s="34">
        <v>5</v>
      </c>
      <c r="H2" s="34">
        <v>6</v>
      </c>
      <c r="I2" s="34">
        <v>7</v>
      </c>
      <c r="J2" s="34">
        <v>8</v>
      </c>
      <c r="K2" s="34">
        <v>9</v>
      </c>
      <c r="L2" s="34">
        <v>10</v>
      </c>
      <c r="M2" s="34">
        <v>11</v>
      </c>
      <c r="N2" s="34">
        <v>12</v>
      </c>
      <c r="O2" s="34">
        <v>13</v>
      </c>
      <c r="P2" s="34">
        <v>14</v>
      </c>
      <c r="Q2" s="34">
        <v>15</v>
      </c>
      <c r="R2" s="34">
        <v>16</v>
      </c>
      <c r="S2" s="34">
        <v>17</v>
      </c>
      <c r="T2" s="34">
        <v>18</v>
      </c>
      <c r="U2" s="34">
        <v>19</v>
      </c>
      <c r="V2" s="34">
        <v>20</v>
      </c>
      <c r="W2" s="34">
        <v>21</v>
      </c>
      <c r="X2" s="34">
        <v>22</v>
      </c>
      <c r="Y2" s="34">
        <v>23</v>
      </c>
      <c r="Z2" s="34">
        <v>24</v>
      </c>
      <c r="AA2" s="34">
        <v>25</v>
      </c>
      <c r="AB2" s="34">
        <v>26</v>
      </c>
      <c r="AC2" s="34">
        <v>27</v>
      </c>
      <c r="AD2" s="34">
        <v>28</v>
      </c>
      <c r="AE2" s="34">
        <v>29</v>
      </c>
      <c r="AF2" s="34">
        <v>30</v>
      </c>
      <c r="AG2" s="34">
        <v>31</v>
      </c>
    </row>
    <row r="3" spans="1:33" x14ac:dyDescent="0.25">
      <c r="A3" s="57" t="s">
        <v>153</v>
      </c>
      <c r="B3" s="36">
        <f>B5-B12</f>
        <v>0</v>
      </c>
      <c r="C3" s="36">
        <f t="shared" ref="C3:R3" si="0">C5+C6-C7+C8+C9+C11</f>
        <v>0</v>
      </c>
      <c r="D3" s="36">
        <f t="shared" si="0"/>
        <v>0</v>
      </c>
      <c r="E3" s="36">
        <f t="shared" si="0"/>
        <v>0</v>
      </c>
      <c r="F3" s="36">
        <f t="shared" si="0"/>
        <v>0</v>
      </c>
      <c r="G3" s="36">
        <f t="shared" si="0"/>
        <v>0</v>
      </c>
      <c r="H3" s="36">
        <f t="shared" si="0"/>
        <v>0</v>
      </c>
      <c r="I3" s="36">
        <f t="shared" si="0"/>
        <v>0</v>
      </c>
      <c r="J3" s="36">
        <f t="shared" si="0"/>
        <v>0</v>
      </c>
      <c r="K3" s="36">
        <f t="shared" si="0"/>
        <v>0</v>
      </c>
      <c r="L3" s="36">
        <f t="shared" si="0"/>
        <v>0</v>
      </c>
      <c r="M3" s="36">
        <f t="shared" si="0"/>
        <v>0</v>
      </c>
      <c r="N3" s="36">
        <f t="shared" si="0"/>
        <v>0</v>
      </c>
      <c r="O3" s="36">
        <f t="shared" si="0"/>
        <v>0</v>
      </c>
      <c r="P3" s="36">
        <f t="shared" si="0"/>
        <v>0</v>
      </c>
      <c r="Q3" s="36">
        <f t="shared" si="0"/>
        <v>0</v>
      </c>
      <c r="R3" s="36">
        <f t="shared" si="0"/>
        <v>0</v>
      </c>
      <c r="S3" s="36">
        <f t="shared" ref="S3:AG3" si="1">S5+S6-S7+S8+S9+S11</f>
        <v>0</v>
      </c>
      <c r="T3" s="36">
        <f t="shared" si="1"/>
        <v>0</v>
      </c>
      <c r="U3" s="36">
        <f t="shared" si="1"/>
        <v>0</v>
      </c>
      <c r="V3" s="36">
        <f t="shared" si="1"/>
        <v>0</v>
      </c>
      <c r="W3" s="36">
        <f t="shared" si="1"/>
        <v>0</v>
      </c>
      <c r="X3" s="36">
        <f t="shared" si="1"/>
        <v>0</v>
      </c>
      <c r="Y3" s="36">
        <f t="shared" si="1"/>
        <v>0</v>
      </c>
      <c r="Z3" s="36">
        <f t="shared" si="1"/>
        <v>0</v>
      </c>
      <c r="AA3" s="36">
        <f t="shared" si="1"/>
        <v>0</v>
      </c>
      <c r="AB3" s="36">
        <f t="shared" si="1"/>
        <v>0</v>
      </c>
      <c r="AC3" s="36">
        <f t="shared" si="1"/>
        <v>0</v>
      </c>
      <c r="AD3" s="36">
        <f t="shared" si="1"/>
        <v>0</v>
      </c>
      <c r="AE3" s="36">
        <f t="shared" si="1"/>
        <v>0</v>
      </c>
      <c r="AF3" s="36">
        <f t="shared" si="1"/>
        <v>0</v>
      </c>
      <c r="AG3" s="36">
        <f t="shared" si="1"/>
        <v>0</v>
      </c>
    </row>
    <row r="4" spans="1:33" x14ac:dyDescent="0.25">
      <c r="A4" s="43" t="s">
        <v>151</v>
      </c>
      <c r="B4" s="43">
        <f>SUM(B5:B11)</f>
        <v>0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</row>
    <row r="5" spans="1:33" x14ac:dyDescent="0.25">
      <c r="A5" s="4" t="s">
        <v>2</v>
      </c>
      <c r="B5" s="53">
        <f>SUM(C5:AG5)</f>
        <v>0</v>
      </c>
      <c r="C5" s="25"/>
      <c r="D5" s="25"/>
      <c r="E5" s="25"/>
      <c r="F5" s="25"/>
      <c r="G5" s="25"/>
      <c r="H5" s="29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</row>
    <row r="6" spans="1:33" x14ac:dyDescent="0.25">
      <c r="A6" s="4" t="s">
        <v>3</v>
      </c>
      <c r="B6" s="53">
        <f t="shared" ref="B6:B11" si="2">SUM(C6:AG6)</f>
        <v>0</v>
      </c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</row>
    <row r="7" spans="1:33" x14ac:dyDescent="0.25">
      <c r="A7" s="4" t="s">
        <v>4</v>
      </c>
      <c r="B7" s="53">
        <f t="shared" si="2"/>
        <v>0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</row>
    <row r="8" spans="1:33" x14ac:dyDescent="0.25">
      <c r="A8" s="4" t="s">
        <v>5</v>
      </c>
      <c r="B8" s="53">
        <f t="shared" si="2"/>
        <v>0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</row>
    <row r="9" spans="1:33" x14ac:dyDescent="0.25">
      <c r="A9" s="4" t="s">
        <v>130</v>
      </c>
      <c r="B9" s="53">
        <f t="shared" si="2"/>
        <v>0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</row>
    <row r="10" spans="1:33" x14ac:dyDescent="0.25">
      <c r="A10" s="4" t="s">
        <v>129</v>
      </c>
      <c r="B10" s="53">
        <f t="shared" si="2"/>
        <v>0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</row>
    <row r="11" spans="1:33" x14ac:dyDescent="0.25">
      <c r="A11" s="97" t="s">
        <v>6</v>
      </c>
      <c r="B11" s="98">
        <f t="shared" si="2"/>
        <v>0</v>
      </c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</row>
    <row r="12" spans="1:33" x14ac:dyDescent="0.25">
      <c r="A12" s="49" t="s">
        <v>152</v>
      </c>
      <c r="B12" s="96">
        <f>SUM(B13:B15)</f>
        <v>0</v>
      </c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49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</row>
    <row r="13" spans="1:33" x14ac:dyDescent="0.25">
      <c r="A13" s="67" t="s">
        <v>148</v>
      </c>
      <c r="B13" s="100">
        <f>SUM(C13:AG13)</f>
        <v>0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</row>
    <row r="14" spans="1:33" x14ac:dyDescent="0.25">
      <c r="A14" s="67" t="s">
        <v>149</v>
      </c>
      <c r="B14" s="100">
        <f t="shared" ref="B14:B15" si="3">SUM(C14:AG14)</f>
        <v>0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</row>
    <row r="15" spans="1:33" x14ac:dyDescent="0.25">
      <c r="A15" s="67" t="s">
        <v>154</v>
      </c>
      <c r="B15" s="100">
        <f t="shared" si="3"/>
        <v>0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</row>
    <row r="16" spans="1:33" x14ac:dyDescent="0.25">
      <c r="A16" s="23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</row>
    <row r="17" spans="1:33" x14ac:dyDescent="0.25">
      <c r="A17" s="58" t="s">
        <v>7</v>
      </c>
      <c r="B17" s="40">
        <f>SUM(B18:B24)</f>
        <v>0</v>
      </c>
      <c r="C17" s="40">
        <f t="shared" ref="C17:R17" si="4">SUM(C18:C24)</f>
        <v>0</v>
      </c>
      <c r="D17" s="40">
        <f t="shared" si="4"/>
        <v>0</v>
      </c>
      <c r="E17" s="40">
        <f t="shared" si="4"/>
        <v>0</v>
      </c>
      <c r="F17" s="40">
        <f t="shared" si="4"/>
        <v>0</v>
      </c>
      <c r="G17" s="40">
        <f t="shared" si="4"/>
        <v>0</v>
      </c>
      <c r="H17" s="40">
        <f t="shared" si="4"/>
        <v>0</v>
      </c>
      <c r="I17" s="40">
        <f t="shared" si="4"/>
        <v>0</v>
      </c>
      <c r="J17" s="40">
        <f t="shared" si="4"/>
        <v>0</v>
      </c>
      <c r="K17" s="40">
        <f t="shared" si="4"/>
        <v>0</v>
      </c>
      <c r="L17" s="40">
        <f t="shared" si="4"/>
        <v>0</v>
      </c>
      <c r="M17" s="40">
        <f t="shared" si="4"/>
        <v>0</v>
      </c>
      <c r="N17" s="40">
        <f t="shared" si="4"/>
        <v>0</v>
      </c>
      <c r="O17" s="40">
        <f t="shared" si="4"/>
        <v>0</v>
      </c>
      <c r="P17" s="40">
        <f t="shared" si="4"/>
        <v>0</v>
      </c>
      <c r="Q17" s="40">
        <f t="shared" si="4"/>
        <v>0</v>
      </c>
      <c r="R17" s="40">
        <f t="shared" si="4"/>
        <v>0</v>
      </c>
      <c r="S17" s="40">
        <f t="shared" ref="S17:AG17" si="5">SUM(S18:S24)</f>
        <v>0</v>
      </c>
      <c r="T17" s="40">
        <f t="shared" si="5"/>
        <v>0</v>
      </c>
      <c r="U17" s="40">
        <f t="shared" si="5"/>
        <v>0</v>
      </c>
      <c r="V17" s="40">
        <f t="shared" si="5"/>
        <v>0</v>
      </c>
      <c r="W17" s="40">
        <f t="shared" si="5"/>
        <v>0</v>
      </c>
      <c r="X17" s="40">
        <f t="shared" si="5"/>
        <v>0</v>
      </c>
      <c r="Y17" s="40">
        <f t="shared" si="5"/>
        <v>0</v>
      </c>
      <c r="Z17" s="40">
        <f t="shared" si="5"/>
        <v>0</v>
      </c>
      <c r="AA17" s="40">
        <f t="shared" si="5"/>
        <v>0</v>
      </c>
      <c r="AB17" s="40">
        <f t="shared" si="5"/>
        <v>0</v>
      </c>
      <c r="AC17" s="40">
        <f t="shared" si="5"/>
        <v>0</v>
      </c>
      <c r="AD17" s="40">
        <f t="shared" si="5"/>
        <v>0</v>
      </c>
      <c r="AE17" s="40">
        <f t="shared" si="5"/>
        <v>0</v>
      </c>
      <c r="AF17" s="40">
        <f t="shared" si="5"/>
        <v>0</v>
      </c>
      <c r="AG17" s="40">
        <f t="shared" si="5"/>
        <v>0</v>
      </c>
    </row>
    <row r="18" spans="1:33" x14ac:dyDescent="0.25">
      <c r="A18" s="4" t="s">
        <v>125</v>
      </c>
      <c r="B18" s="53">
        <f>SUM(C18:AG18)</f>
        <v>0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</row>
    <row r="19" spans="1:33" x14ac:dyDescent="0.25">
      <c r="A19" s="4" t="s">
        <v>5</v>
      </c>
      <c r="B19" s="53">
        <f t="shared" ref="B19:B22" si="6">SUM(C19:AG19)</f>
        <v>0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</row>
    <row r="20" spans="1:33" x14ac:dyDescent="0.25">
      <c r="A20" s="4" t="s">
        <v>126</v>
      </c>
      <c r="B20" s="53">
        <f t="shared" si="6"/>
        <v>0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</row>
    <row r="21" spans="1:33" x14ac:dyDescent="0.25">
      <c r="A21" s="4" t="s">
        <v>127</v>
      </c>
      <c r="B21" s="53">
        <f t="shared" si="6"/>
        <v>0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</row>
    <row r="22" spans="1:33" x14ac:dyDescent="0.25">
      <c r="A22" s="4" t="s">
        <v>128</v>
      </c>
      <c r="B22" s="53">
        <f t="shared" si="6"/>
        <v>0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</row>
    <row r="23" spans="1:33" x14ac:dyDescent="0.25">
      <c r="A23" s="4" t="s">
        <v>52</v>
      </c>
      <c r="B23" s="53">
        <f>SUM(C23:AG23)</f>
        <v>0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</row>
    <row r="24" spans="1:33" x14ac:dyDescent="0.25">
      <c r="A24" s="4" t="s">
        <v>8</v>
      </c>
      <c r="B24" s="53">
        <f>SUM(C24:AG24)</f>
        <v>0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</row>
    <row r="25" spans="1:33" x14ac:dyDescent="0.25">
      <c r="A25" s="21"/>
      <c r="B25" s="8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</row>
    <row r="26" spans="1:33" x14ac:dyDescent="0.25">
      <c r="A26" s="41" t="s">
        <v>53</v>
      </c>
      <c r="B26" s="42">
        <f>B27+B43+B46+B57+B66+B79+B92+B98+B106</f>
        <v>0</v>
      </c>
      <c r="C26" s="42">
        <f>C27+C43+C46+C57+C66+C79+C92+C98+C102+C106</f>
        <v>0</v>
      </c>
      <c r="D26" s="42">
        <f t="shared" ref="D26:AG26" si="7">D27+D46+D57+D66+D79+D92+D98+D106</f>
        <v>0</v>
      </c>
      <c r="E26" s="42">
        <f t="shared" si="7"/>
        <v>0</v>
      </c>
      <c r="F26" s="42">
        <f t="shared" si="7"/>
        <v>0</v>
      </c>
      <c r="G26" s="42">
        <f t="shared" si="7"/>
        <v>0</v>
      </c>
      <c r="H26" s="42">
        <f t="shared" si="7"/>
        <v>0</v>
      </c>
      <c r="I26" s="42">
        <f t="shared" si="7"/>
        <v>0</v>
      </c>
      <c r="J26" s="42">
        <f t="shared" si="7"/>
        <v>0</v>
      </c>
      <c r="K26" s="42">
        <f t="shared" si="7"/>
        <v>0</v>
      </c>
      <c r="L26" s="42">
        <f t="shared" si="7"/>
        <v>0</v>
      </c>
      <c r="M26" s="42">
        <f t="shared" si="7"/>
        <v>0</v>
      </c>
      <c r="N26" s="42">
        <f t="shared" si="7"/>
        <v>0</v>
      </c>
      <c r="O26" s="42">
        <f t="shared" si="7"/>
        <v>0</v>
      </c>
      <c r="P26" s="42">
        <f t="shared" si="7"/>
        <v>0</v>
      </c>
      <c r="Q26" s="42">
        <f t="shared" si="7"/>
        <v>0</v>
      </c>
      <c r="R26" s="42">
        <f t="shared" si="7"/>
        <v>0</v>
      </c>
      <c r="S26" s="42">
        <f t="shared" si="7"/>
        <v>0</v>
      </c>
      <c r="T26" s="42">
        <f t="shared" si="7"/>
        <v>0</v>
      </c>
      <c r="U26" s="42">
        <f t="shared" si="7"/>
        <v>0</v>
      </c>
      <c r="V26" s="42">
        <f t="shared" si="7"/>
        <v>0</v>
      </c>
      <c r="W26" s="42">
        <f t="shared" si="7"/>
        <v>0</v>
      </c>
      <c r="X26" s="42">
        <f t="shared" si="7"/>
        <v>0</v>
      </c>
      <c r="Y26" s="42">
        <f t="shared" si="7"/>
        <v>0</v>
      </c>
      <c r="Z26" s="42">
        <f t="shared" si="7"/>
        <v>0</v>
      </c>
      <c r="AA26" s="42">
        <f t="shared" si="7"/>
        <v>0</v>
      </c>
      <c r="AB26" s="42">
        <f t="shared" si="7"/>
        <v>0</v>
      </c>
      <c r="AC26" s="42">
        <f t="shared" si="7"/>
        <v>0</v>
      </c>
      <c r="AD26" s="42">
        <f t="shared" si="7"/>
        <v>0</v>
      </c>
      <c r="AE26" s="42">
        <f t="shared" si="7"/>
        <v>0</v>
      </c>
      <c r="AF26" s="42">
        <f t="shared" si="7"/>
        <v>0</v>
      </c>
      <c r="AG26" s="42">
        <f t="shared" si="7"/>
        <v>0</v>
      </c>
    </row>
    <row r="27" spans="1:33" x14ac:dyDescent="0.25">
      <c r="A27" s="43" t="s">
        <v>9</v>
      </c>
      <c r="B27" s="43">
        <f>SUM(C27:AG27)</f>
        <v>0</v>
      </c>
      <c r="C27" s="43">
        <f t="shared" ref="C27:R27" si="8">SUM(C28:C42)</f>
        <v>0</v>
      </c>
      <c r="D27" s="43">
        <f t="shared" si="8"/>
        <v>0</v>
      </c>
      <c r="E27" s="43">
        <f t="shared" si="8"/>
        <v>0</v>
      </c>
      <c r="F27" s="43">
        <f t="shared" si="8"/>
        <v>0</v>
      </c>
      <c r="G27" s="43">
        <f t="shared" si="8"/>
        <v>0</v>
      </c>
      <c r="H27" s="43">
        <f t="shared" si="8"/>
        <v>0</v>
      </c>
      <c r="I27" s="43">
        <f t="shared" si="8"/>
        <v>0</v>
      </c>
      <c r="J27" s="43">
        <f t="shared" si="8"/>
        <v>0</v>
      </c>
      <c r="K27" s="43">
        <f t="shared" si="8"/>
        <v>0</v>
      </c>
      <c r="L27" s="43">
        <f t="shared" si="8"/>
        <v>0</v>
      </c>
      <c r="M27" s="43">
        <f t="shared" si="8"/>
        <v>0</v>
      </c>
      <c r="N27" s="43">
        <f t="shared" si="8"/>
        <v>0</v>
      </c>
      <c r="O27" s="43">
        <f t="shared" si="8"/>
        <v>0</v>
      </c>
      <c r="P27" s="43">
        <f t="shared" si="8"/>
        <v>0</v>
      </c>
      <c r="Q27" s="43">
        <f t="shared" si="8"/>
        <v>0</v>
      </c>
      <c r="R27" s="43">
        <f t="shared" si="8"/>
        <v>0</v>
      </c>
      <c r="S27" s="43">
        <f t="shared" ref="S27:AG27" si="9">SUM(S28:S42)</f>
        <v>0</v>
      </c>
      <c r="T27" s="43">
        <f t="shared" si="9"/>
        <v>0</v>
      </c>
      <c r="U27" s="43">
        <f t="shared" si="9"/>
        <v>0</v>
      </c>
      <c r="V27" s="43">
        <f t="shared" si="9"/>
        <v>0</v>
      </c>
      <c r="W27" s="43">
        <f t="shared" si="9"/>
        <v>0</v>
      </c>
      <c r="X27" s="43">
        <f t="shared" si="9"/>
        <v>0</v>
      </c>
      <c r="Y27" s="43">
        <f t="shared" si="9"/>
        <v>0</v>
      </c>
      <c r="Z27" s="43">
        <f t="shared" si="9"/>
        <v>0</v>
      </c>
      <c r="AA27" s="43">
        <f t="shared" si="9"/>
        <v>0</v>
      </c>
      <c r="AB27" s="43">
        <f t="shared" si="9"/>
        <v>0</v>
      </c>
      <c r="AC27" s="43">
        <f t="shared" si="9"/>
        <v>0</v>
      </c>
      <c r="AD27" s="43">
        <f t="shared" si="9"/>
        <v>0</v>
      </c>
      <c r="AE27" s="43">
        <f t="shared" si="9"/>
        <v>0</v>
      </c>
      <c r="AF27" s="43">
        <f t="shared" si="9"/>
        <v>0</v>
      </c>
      <c r="AG27" s="43">
        <f t="shared" si="9"/>
        <v>0</v>
      </c>
    </row>
    <row r="28" spans="1:33" x14ac:dyDescent="0.25">
      <c r="A28" s="1" t="s">
        <v>97</v>
      </c>
      <c r="B28" s="52">
        <f t="shared" ref="B28:B42" si="10">SUM(C28:AG28)</f>
        <v>0</v>
      </c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</row>
    <row r="29" spans="1:33" x14ac:dyDescent="0.25">
      <c r="A29" s="1" t="s">
        <v>98</v>
      </c>
      <c r="B29" s="52">
        <f t="shared" si="10"/>
        <v>0</v>
      </c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</row>
    <row r="30" spans="1:33" x14ac:dyDescent="0.25">
      <c r="A30" s="1" t="s">
        <v>11</v>
      </c>
      <c r="B30" s="52">
        <f t="shared" si="10"/>
        <v>0</v>
      </c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</row>
    <row r="31" spans="1:33" x14ac:dyDescent="0.25">
      <c r="A31" s="1" t="s">
        <v>12</v>
      </c>
      <c r="B31" s="52">
        <f t="shared" si="10"/>
        <v>0</v>
      </c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</row>
    <row r="32" spans="1:33" x14ac:dyDescent="0.25">
      <c r="A32" s="1" t="s">
        <v>136</v>
      </c>
      <c r="B32" s="52">
        <f t="shared" si="10"/>
        <v>0</v>
      </c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</row>
    <row r="33" spans="1:33" x14ac:dyDescent="0.25">
      <c r="A33" s="1" t="s">
        <v>12</v>
      </c>
      <c r="B33" s="52">
        <f t="shared" si="10"/>
        <v>0</v>
      </c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</row>
    <row r="34" spans="1:33" x14ac:dyDescent="0.25">
      <c r="A34" s="1" t="s">
        <v>13</v>
      </c>
      <c r="B34" s="52">
        <f t="shared" si="10"/>
        <v>0</v>
      </c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</row>
    <row r="35" spans="1:33" x14ac:dyDescent="0.25">
      <c r="A35" s="1" t="s">
        <v>14</v>
      </c>
      <c r="B35" s="52">
        <f t="shared" si="10"/>
        <v>0</v>
      </c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</row>
    <row r="36" spans="1:33" x14ac:dyDescent="0.25">
      <c r="A36" s="1" t="s">
        <v>15</v>
      </c>
      <c r="B36" s="52">
        <f t="shared" si="10"/>
        <v>0</v>
      </c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x14ac:dyDescent="0.25">
      <c r="A37" s="1" t="s">
        <v>90</v>
      </c>
      <c r="B37" s="52">
        <f t="shared" si="10"/>
        <v>0</v>
      </c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x14ac:dyDescent="0.25">
      <c r="A38" s="1" t="s">
        <v>134</v>
      </c>
      <c r="B38" s="52">
        <f t="shared" si="10"/>
        <v>0</v>
      </c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x14ac:dyDescent="0.25">
      <c r="A39" s="1" t="s">
        <v>17</v>
      </c>
      <c r="B39" s="52">
        <f t="shared" si="10"/>
        <v>0</v>
      </c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x14ac:dyDescent="0.25">
      <c r="A40" s="1" t="s">
        <v>91</v>
      </c>
      <c r="B40" s="52">
        <f t="shared" si="10"/>
        <v>0</v>
      </c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x14ac:dyDescent="0.25">
      <c r="A41" s="1" t="s">
        <v>92</v>
      </c>
      <c r="B41" s="52">
        <f t="shared" si="10"/>
        <v>0</v>
      </c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x14ac:dyDescent="0.25">
      <c r="A42" s="1" t="s">
        <v>6</v>
      </c>
      <c r="B42" s="52">
        <f t="shared" si="10"/>
        <v>0</v>
      </c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</row>
    <row r="43" spans="1:33" x14ac:dyDescent="0.25">
      <c r="A43" s="44" t="s">
        <v>82</v>
      </c>
      <c r="B43" s="43">
        <f>SUM(C43:AG43)</f>
        <v>0</v>
      </c>
      <c r="C43" s="43">
        <f>SUM(C44:C45)</f>
        <v>0</v>
      </c>
      <c r="D43" s="43">
        <f t="shared" ref="D43:R43" si="11">SUM(D44:D45)</f>
        <v>0</v>
      </c>
      <c r="E43" s="43">
        <f t="shared" si="11"/>
        <v>0</v>
      </c>
      <c r="F43" s="43">
        <f t="shared" si="11"/>
        <v>0</v>
      </c>
      <c r="G43" s="43">
        <f t="shared" si="11"/>
        <v>0</v>
      </c>
      <c r="H43" s="43">
        <f t="shared" si="11"/>
        <v>0</v>
      </c>
      <c r="I43" s="43">
        <f t="shared" si="11"/>
        <v>0</v>
      </c>
      <c r="J43" s="43">
        <f t="shared" si="11"/>
        <v>0</v>
      </c>
      <c r="K43" s="43">
        <f t="shared" si="11"/>
        <v>0</v>
      </c>
      <c r="L43" s="43">
        <f t="shared" si="11"/>
        <v>0</v>
      </c>
      <c r="M43" s="43">
        <f t="shared" si="11"/>
        <v>0</v>
      </c>
      <c r="N43" s="43">
        <f t="shared" si="11"/>
        <v>0</v>
      </c>
      <c r="O43" s="43">
        <f t="shared" si="11"/>
        <v>0</v>
      </c>
      <c r="P43" s="43">
        <f t="shared" si="11"/>
        <v>0</v>
      </c>
      <c r="Q43" s="43">
        <f t="shared" si="11"/>
        <v>0</v>
      </c>
      <c r="R43" s="43">
        <f t="shared" si="11"/>
        <v>0</v>
      </c>
      <c r="S43" s="43">
        <f t="shared" ref="S43:AG43" si="12">SUM(S44:S45)</f>
        <v>0</v>
      </c>
      <c r="T43" s="43">
        <f t="shared" si="12"/>
        <v>0</v>
      </c>
      <c r="U43" s="43">
        <f t="shared" si="12"/>
        <v>0</v>
      </c>
      <c r="V43" s="43">
        <f t="shared" si="12"/>
        <v>0</v>
      </c>
      <c r="W43" s="43">
        <f t="shared" si="12"/>
        <v>0</v>
      </c>
      <c r="X43" s="43">
        <f t="shared" si="12"/>
        <v>0</v>
      </c>
      <c r="Y43" s="43">
        <f t="shared" si="12"/>
        <v>0</v>
      </c>
      <c r="Z43" s="43">
        <f t="shared" si="12"/>
        <v>0</v>
      </c>
      <c r="AA43" s="43">
        <f t="shared" si="12"/>
        <v>0</v>
      </c>
      <c r="AB43" s="43">
        <f t="shared" si="12"/>
        <v>0</v>
      </c>
      <c r="AC43" s="43">
        <f t="shared" si="12"/>
        <v>0</v>
      </c>
      <c r="AD43" s="43">
        <f t="shared" si="12"/>
        <v>0</v>
      </c>
      <c r="AE43" s="43">
        <f t="shared" si="12"/>
        <v>0</v>
      </c>
      <c r="AF43" s="43">
        <f t="shared" si="12"/>
        <v>0</v>
      </c>
      <c r="AG43" s="43">
        <f t="shared" si="12"/>
        <v>0</v>
      </c>
    </row>
    <row r="44" spans="1:33" x14ac:dyDescent="0.25">
      <c r="A44" s="1" t="s">
        <v>54</v>
      </c>
      <c r="B44" s="52">
        <f>SUM(C44:AG44)</f>
        <v>0</v>
      </c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</row>
    <row r="45" spans="1:33" x14ac:dyDescent="0.25">
      <c r="A45" s="1" t="s">
        <v>55</v>
      </c>
      <c r="B45" s="52">
        <f>SUM(C45:AG45)</f>
        <v>0</v>
      </c>
      <c r="C45" s="3"/>
      <c r="D45" s="6"/>
      <c r="E45" s="6"/>
      <c r="F45" s="6"/>
      <c r="G45" s="6"/>
      <c r="H45" s="2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</row>
    <row r="46" spans="1:33" x14ac:dyDescent="0.25">
      <c r="A46" s="43" t="s">
        <v>56</v>
      </c>
      <c r="B46" s="43">
        <f>SUM(C46:AG46)</f>
        <v>0</v>
      </c>
      <c r="C46" s="43">
        <f t="shared" ref="C46:R46" si="13">SUM(C47:C56)</f>
        <v>0</v>
      </c>
      <c r="D46" s="43">
        <f t="shared" si="13"/>
        <v>0</v>
      </c>
      <c r="E46" s="43">
        <f t="shared" si="13"/>
        <v>0</v>
      </c>
      <c r="F46" s="43">
        <f t="shared" si="13"/>
        <v>0</v>
      </c>
      <c r="G46" s="43">
        <f t="shared" si="13"/>
        <v>0</v>
      </c>
      <c r="H46" s="43">
        <f t="shared" si="13"/>
        <v>0</v>
      </c>
      <c r="I46" s="43">
        <f t="shared" si="13"/>
        <v>0</v>
      </c>
      <c r="J46" s="43">
        <f t="shared" si="13"/>
        <v>0</v>
      </c>
      <c r="K46" s="43">
        <f t="shared" si="13"/>
        <v>0</v>
      </c>
      <c r="L46" s="43">
        <f t="shared" si="13"/>
        <v>0</v>
      </c>
      <c r="M46" s="43">
        <f t="shared" si="13"/>
        <v>0</v>
      </c>
      <c r="N46" s="43">
        <f t="shared" si="13"/>
        <v>0</v>
      </c>
      <c r="O46" s="43">
        <f t="shared" si="13"/>
        <v>0</v>
      </c>
      <c r="P46" s="43">
        <f t="shared" si="13"/>
        <v>0</v>
      </c>
      <c r="Q46" s="43">
        <f t="shared" si="13"/>
        <v>0</v>
      </c>
      <c r="R46" s="43">
        <f t="shared" si="13"/>
        <v>0</v>
      </c>
      <c r="S46" s="43">
        <f t="shared" ref="S46:AG46" si="14">SUM(S47:S56)</f>
        <v>0</v>
      </c>
      <c r="T46" s="43">
        <f t="shared" si="14"/>
        <v>0</v>
      </c>
      <c r="U46" s="43">
        <f t="shared" si="14"/>
        <v>0</v>
      </c>
      <c r="V46" s="43">
        <f t="shared" si="14"/>
        <v>0</v>
      </c>
      <c r="W46" s="43">
        <f t="shared" si="14"/>
        <v>0</v>
      </c>
      <c r="X46" s="43">
        <f t="shared" si="14"/>
        <v>0</v>
      </c>
      <c r="Y46" s="43">
        <f t="shared" si="14"/>
        <v>0</v>
      </c>
      <c r="Z46" s="43">
        <f t="shared" si="14"/>
        <v>0</v>
      </c>
      <c r="AA46" s="43">
        <f t="shared" si="14"/>
        <v>0</v>
      </c>
      <c r="AB46" s="43">
        <f t="shared" si="14"/>
        <v>0</v>
      </c>
      <c r="AC46" s="43">
        <f t="shared" si="14"/>
        <v>0</v>
      </c>
      <c r="AD46" s="43">
        <f t="shared" si="14"/>
        <v>0</v>
      </c>
      <c r="AE46" s="43">
        <f t="shared" si="14"/>
        <v>0</v>
      </c>
      <c r="AF46" s="43">
        <f t="shared" si="14"/>
        <v>0</v>
      </c>
      <c r="AG46" s="43">
        <f t="shared" si="14"/>
        <v>0</v>
      </c>
    </row>
    <row r="47" spans="1:33" x14ac:dyDescent="0.25">
      <c r="A47" s="4" t="s">
        <v>19</v>
      </c>
      <c r="B47" s="52">
        <f t="shared" ref="B47:B56" si="15">SUM(C47:AG47)</f>
        <v>0</v>
      </c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</row>
    <row r="48" spans="1:33" x14ac:dyDescent="0.25">
      <c r="A48" s="1" t="s">
        <v>79</v>
      </c>
      <c r="B48" s="52">
        <f t="shared" si="15"/>
        <v>0</v>
      </c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</row>
    <row r="49" spans="1:33" x14ac:dyDescent="0.25">
      <c r="A49" s="1" t="s">
        <v>18</v>
      </c>
      <c r="B49" s="52">
        <f t="shared" si="15"/>
        <v>0</v>
      </c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</row>
    <row r="50" spans="1:33" x14ac:dyDescent="0.25">
      <c r="A50" s="1" t="s">
        <v>20</v>
      </c>
      <c r="B50" s="52">
        <f t="shared" si="15"/>
        <v>0</v>
      </c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</row>
    <row r="51" spans="1:33" x14ac:dyDescent="0.25">
      <c r="A51" s="1" t="s">
        <v>21</v>
      </c>
      <c r="B51" s="52">
        <f t="shared" si="15"/>
        <v>0</v>
      </c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</row>
    <row r="52" spans="1:33" x14ac:dyDescent="0.25">
      <c r="A52" s="1" t="s">
        <v>22</v>
      </c>
      <c r="B52" s="52">
        <f t="shared" si="15"/>
        <v>0</v>
      </c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</row>
    <row r="53" spans="1:33" x14ac:dyDescent="0.25">
      <c r="A53" s="1" t="s">
        <v>83</v>
      </c>
      <c r="B53" s="52">
        <f t="shared" si="15"/>
        <v>0</v>
      </c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</row>
    <row r="54" spans="1:33" x14ac:dyDescent="0.25">
      <c r="A54" s="1" t="s">
        <v>23</v>
      </c>
      <c r="B54" s="52">
        <f t="shared" si="15"/>
        <v>0</v>
      </c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</row>
    <row r="55" spans="1:33" x14ac:dyDescent="0.25">
      <c r="A55" s="1" t="s">
        <v>104</v>
      </c>
      <c r="B55" s="52">
        <f t="shared" si="15"/>
        <v>0</v>
      </c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</row>
    <row r="56" spans="1:33" x14ac:dyDescent="0.25">
      <c r="A56" s="1" t="s">
        <v>24</v>
      </c>
      <c r="B56" s="52">
        <f t="shared" si="15"/>
        <v>0</v>
      </c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</row>
    <row r="57" spans="1:33" x14ac:dyDescent="0.25">
      <c r="A57" s="43" t="s">
        <v>57</v>
      </c>
      <c r="B57" s="43">
        <f>SUM(C57:AG57)</f>
        <v>0</v>
      </c>
      <c r="C57" s="43">
        <f t="shared" ref="C57:R57" si="16">SUM(C58:C65)</f>
        <v>0</v>
      </c>
      <c r="D57" s="43">
        <f t="shared" si="16"/>
        <v>0</v>
      </c>
      <c r="E57" s="43">
        <f t="shared" si="16"/>
        <v>0</v>
      </c>
      <c r="F57" s="43">
        <f t="shared" si="16"/>
        <v>0</v>
      </c>
      <c r="G57" s="43">
        <f t="shared" si="16"/>
        <v>0</v>
      </c>
      <c r="H57" s="43">
        <f t="shared" si="16"/>
        <v>0</v>
      </c>
      <c r="I57" s="43">
        <f t="shared" si="16"/>
        <v>0</v>
      </c>
      <c r="J57" s="43">
        <f t="shared" si="16"/>
        <v>0</v>
      </c>
      <c r="K57" s="43">
        <f t="shared" si="16"/>
        <v>0</v>
      </c>
      <c r="L57" s="43">
        <f t="shared" si="16"/>
        <v>0</v>
      </c>
      <c r="M57" s="43">
        <f t="shared" si="16"/>
        <v>0</v>
      </c>
      <c r="N57" s="43">
        <f t="shared" si="16"/>
        <v>0</v>
      </c>
      <c r="O57" s="43">
        <f t="shared" si="16"/>
        <v>0</v>
      </c>
      <c r="P57" s="43">
        <f t="shared" si="16"/>
        <v>0</v>
      </c>
      <c r="Q57" s="43">
        <f t="shared" si="16"/>
        <v>0</v>
      </c>
      <c r="R57" s="43">
        <f t="shared" si="16"/>
        <v>0</v>
      </c>
      <c r="S57" s="43">
        <f t="shared" ref="S57:AG57" si="17">SUM(S58:S65)</f>
        <v>0</v>
      </c>
      <c r="T57" s="43">
        <f t="shared" si="17"/>
        <v>0</v>
      </c>
      <c r="U57" s="43">
        <f t="shared" si="17"/>
        <v>0</v>
      </c>
      <c r="V57" s="43">
        <f t="shared" si="17"/>
        <v>0</v>
      </c>
      <c r="W57" s="43">
        <f t="shared" si="17"/>
        <v>0</v>
      </c>
      <c r="X57" s="43">
        <f t="shared" si="17"/>
        <v>0</v>
      </c>
      <c r="Y57" s="43">
        <f t="shared" si="17"/>
        <v>0</v>
      </c>
      <c r="Z57" s="43">
        <f t="shared" si="17"/>
        <v>0</v>
      </c>
      <c r="AA57" s="43">
        <f t="shared" si="17"/>
        <v>0</v>
      </c>
      <c r="AB57" s="43">
        <f t="shared" si="17"/>
        <v>0</v>
      </c>
      <c r="AC57" s="43">
        <f t="shared" si="17"/>
        <v>0</v>
      </c>
      <c r="AD57" s="43">
        <f t="shared" si="17"/>
        <v>0</v>
      </c>
      <c r="AE57" s="43">
        <f t="shared" si="17"/>
        <v>0</v>
      </c>
      <c r="AF57" s="43">
        <f t="shared" si="17"/>
        <v>0</v>
      </c>
      <c r="AG57" s="43">
        <f t="shared" si="17"/>
        <v>0</v>
      </c>
    </row>
    <row r="58" spans="1:33" x14ac:dyDescent="0.25">
      <c r="A58" s="1" t="s">
        <v>84</v>
      </c>
      <c r="B58" s="52">
        <f t="shared" ref="B58:B65" si="18">SUM(C58:AG58)</f>
        <v>0</v>
      </c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</row>
    <row r="59" spans="1:33" x14ac:dyDescent="0.25">
      <c r="A59" s="1" t="s">
        <v>89</v>
      </c>
      <c r="B59" s="52">
        <f t="shared" si="18"/>
        <v>0</v>
      </c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</row>
    <row r="60" spans="1:33" x14ac:dyDescent="0.25">
      <c r="A60" s="1" t="s">
        <v>26</v>
      </c>
      <c r="B60" s="52">
        <f t="shared" si="18"/>
        <v>0</v>
      </c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</row>
    <row r="61" spans="1:33" x14ac:dyDescent="0.25">
      <c r="A61" s="1" t="s">
        <v>88</v>
      </c>
      <c r="B61" s="52">
        <f t="shared" si="18"/>
        <v>0</v>
      </c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</row>
    <row r="62" spans="1:33" x14ac:dyDescent="0.25">
      <c r="A62" s="1" t="s">
        <v>27</v>
      </c>
      <c r="B62" s="52">
        <f t="shared" si="18"/>
        <v>0</v>
      </c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</row>
    <row r="63" spans="1:33" x14ac:dyDescent="0.25">
      <c r="A63" s="1" t="s">
        <v>28</v>
      </c>
      <c r="B63" s="52">
        <f t="shared" si="18"/>
        <v>0</v>
      </c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</row>
    <row r="64" spans="1:33" x14ac:dyDescent="0.25">
      <c r="A64" s="1" t="s">
        <v>29</v>
      </c>
      <c r="B64" s="52">
        <f t="shared" si="18"/>
        <v>0</v>
      </c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</row>
    <row r="65" spans="1:33" x14ac:dyDescent="0.25">
      <c r="A65" s="1" t="s">
        <v>8</v>
      </c>
      <c r="B65" s="52">
        <f t="shared" si="18"/>
        <v>0</v>
      </c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</row>
    <row r="66" spans="1:33" x14ac:dyDescent="0.25">
      <c r="A66" s="45" t="s">
        <v>120</v>
      </c>
      <c r="B66" s="43">
        <f t="shared" ref="B66:B79" si="19">SUM(C66:AG66)</f>
        <v>0</v>
      </c>
      <c r="C66" s="43">
        <f t="shared" ref="C66:R66" si="20">SUM(C67:C78)</f>
        <v>0</v>
      </c>
      <c r="D66" s="43">
        <f t="shared" si="20"/>
        <v>0</v>
      </c>
      <c r="E66" s="43">
        <f t="shared" si="20"/>
        <v>0</v>
      </c>
      <c r="F66" s="43">
        <f t="shared" si="20"/>
        <v>0</v>
      </c>
      <c r="G66" s="43">
        <f t="shared" si="20"/>
        <v>0</v>
      </c>
      <c r="H66" s="43">
        <f t="shared" si="20"/>
        <v>0</v>
      </c>
      <c r="I66" s="43">
        <f t="shared" si="20"/>
        <v>0</v>
      </c>
      <c r="J66" s="43">
        <f t="shared" si="20"/>
        <v>0</v>
      </c>
      <c r="K66" s="43">
        <f t="shared" si="20"/>
        <v>0</v>
      </c>
      <c r="L66" s="43">
        <f t="shared" si="20"/>
        <v>0</v>
      </c>
      <c r="M66" s="43">
        <f t="shared" si="20"/>
        <v>0</v>
      </c>
      <c r="N66" s="43">
        <f t="shared" si="20"/>
        <v>0</v>
      </c>
      <c r="O66" s="43">
        <f t="shared" si="20"/>
        <v>0</v>
      </c>
      <c r="P66" s="43">
        <f t="shared" si="20"/>
        <v>0</v>
      </c>
      <c r="Q66" s="43">
        <f t="shared" si="20"/>
        <v>0</v>
      </c>
      <c r="R66" s="43">
        <f t="shared" si="20"/>
        <v>0</v>
      </c>
      <c r="S66" s="43">
        <f t="shared" ref="S66:AG66" si="21">SUM(S67:S78)</f>
        <v>0</v>
      </c>
      <c r="T66" s="43">
        <f t="shared" si="21"/>
        <v>0</v>
      </c>
      <c r="U66" s="43">
        <f t="shared" si="21"/>
        <v>0</v>
      </c>
      <c r="V66" s="43">
        <f t="shared" si="21"/>
        <v>0</v>
      </c>
      <c r="W66" s="43">
        <f t="shared" si="21"/>
        <v>0</v>
      </c>
      <c r="X66" s="43">
        <f t="shared" si="21"/>
        <v>0</v>
      </c>
      <c r="Y66" s="43">
        <f t="shared" si="21"/>
        <v>0</v>
      </c>
      <c r="Z66" s="43">
        <f t="shared" si="21"/>
        <v>0</v>
      </c>
      <c r="AA66" s="43">
        <f t="shared" si="21"/>
        <v>0</v>
      </c>
      <c r="AB66" s="43">
        <f t="shared" si="21"/>
        <v>0</v>
      </c>
      <c r="AC66" s="43">
        <f t="shared" si="21"/>
        <v>0</v>
      </c>
      <c r="AD66" s="43">
        <f t="shared" si="21"/>
        <v>0</v>
      </c>
      <c r="AE66" s="43">
        <f t="shared" si="21"/>
        <v>0</v>
      </c>
      <c r="AF66" s="43">
        <f t="shared" si="21"/>
        <v>0</v>
      </c>
      <c r="AG66" s="43">
        <f t="shared" si="21"/>
        <v>0</v>
      </c>
    </row>
    <row r="67" spans="1:33" x14ac:dyDescent="0.25">
      <c r="A67" s="4" t="s">
        <v>106</v>
      </c>
      <c r="B67" s="53">
        <f t="shared" si="19"/>
        <v>0</v>
      </c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</row>
    <row r="68" spans="1:33" x14ac:dyDescent="0.25">
      <c r="A68" s="4" t="s">
        <v>105</v>
      </c>
      <c r="B68" s="53">
        <f t="shared" si="19"/>
        <v>0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</row>
    <row r="69" spans="1:33" x14ac:dyDescent="0.25">
      <c r="A69" s="4" t="s">
        <v>30</v>
      </c>
      <c r="B69" s="53">
        <f t="shared" si="19"/>
        <v>0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</row>
    <row r="70" spans="1:33" x14ac:dyDescent="0.25">
      <c r="A70" s="4" t="s">
        <v>116</v>
      </c>
      <c r="B70" s="53">
        <f t="shared" si="19"/>
        <v>0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</row>
    <row r="71" spans="1:33" x14ac:dyDescent="0.25">
      <c r="A71" s="4" t="s">
        <v>107</v>
      </c>
      <c r="B71" s="53">
        <f t="shared" si="19"/>
        <v>0</v>
      </c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</row>
    <row r="72" spans="1:33" x14ac:dyDescent="0.25">
      <c r="A72" s="4" t="s">
        <v>109</v>
      </c>
      <c r="B72" s="53">
        <f t="shared" si="19"/>
        <v>0</v>
      </c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</row>
    <row r="73" spans="1:33" x14ac:dyDescent="0.25">
      <c r="A73" s="4" t="s">
        <v>110</v>
      </c>
      <c r="B73" s="53">
        <f t="shared" si="19"/>
        <v>0</v>
      </c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</row>
    <row r="74" spans="1:33" x14ac:dyDescent="0.25">
      <c r="A74" s="4" t="s">
        <v>27</v>
      </c>
      <c r="B74" s="53">
        <f t="shared" si="19"/>
        <v>0</v>
      </c>
      <c r="C74" s="3"/>
      <c r="D74" s="3"/>
      <c r="E74" s="3"/>
      <c r="F74" s="2"/>
      <c r="G74" s="3"/>
      <c r="H74" s="3"/>
      <c r="I74" s="2"/>
      <c r="J74" s="3"/>
      <c r="K74" s="2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</row>
    <row r="75" spans="1:33" x14ac:dyDescent="0.25">
      <c r="A75" s="4" t="s">
        <v>114</v>
      </c>
      <c r="B75" s="53">
        <f t="shared" si="19"/>
        <v>0</v>
      </c>
      <c r="C75" s="3"/>
      <c r="D75" s="3"/>
      <c r="E75" s="3"/>
      <c r="F75" s="2"/>
      <c r="G75" s="3"/>
      <c r="H75" s="3"/>
      <c r="I75" s="2"/>
      <c r="J75" s="3"/>
      <c r="K75" s="2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</row>
    <row r="76" spans="1:33" x14ac:dyDescent="0.25">
      <c r="A76" s="4" t="s">
        <v>108</v>
      </c>
      <c r="B76" s="53">
        <f t="shared" si="19"/>
        <v>0</v>
      </c>
      <c r="C76" s="3"/>
      <c r="D76" s="3"/>
      <c r="E76" s="3"/>
      <c r="F76" s="2"/>
      <c r="G76" s="3"/>
      <c r="H76" s="3"/>
      <c r="I76" s="2"/>
      <c r="J76" s="3"/>
      <c r="K76" s="2"/>
      <c r="L76" s="2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</row>
    <row r="77" spans="1:33" x14ac:dyDescent="0.25">
      <c r="A77" s="4" t="s">
        <v>117</v>
      </c>
      <c r="B77" s="53">
        <f t="shared" si="19"/>
        <v>0</v>
      </c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</row>
    <row r="78" spans="1:33" x14ac:dyDescent="0.25">
      <c r="A78" s="4" t="s">
        <v>8</v>
      </c>
      <c r="B78" s="53">
        <f t="shared" si="19"/>
        <v>0</v>
      </c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</row>
    <row r="79" spans="1:33" x14ac:dyDescent="0.25">
      <c r="A79" s="46" t="s">
        <v>58</v>
      </c>
      <c r="B79" s="43">
        <f t="shared" si="19"/>
        <v>0</v>
      </c>
      <c r="C79" s="43">
        <f t="shared" ref="C79:AG79" si="22">SUM(C80:C91)</f>
        <v>0</v>
      </c>
      <c r="D79" s="43">
        <f t="shared" si="22"/>
        <v>0</v>
      </c>
      <c r="E79" s="43">
        <f t="shared" si="22"/>
        <v>0</v>
      </c>
      <c r="F79" s="43">
        <f t="shared" si="22"/>
        <v>0</v>
      </c>
      <c r="G79" s="43">
        <f t="shared" si="22"/>
        <v>0</v>
      </c>
      <c r="H79" s="43">
        <f t="shared" si="22"/>
        <v>0</v>
      </c>
      <c r="I79" s="43">
        <f t="shared" si="22"/>
        <v>0</v>
      </c>
      <c r="J79" s="43">
        <f t="shared" si="22"/>
        <v>0</v>
      </c>
      <c r="K79" s="43">
        <f t="shared" si="22"/>
        <v>0</v>
      </c>
      <c r="L79" s="43">
        <f t="shared" si="22"/>
        <v>0</v>
      </c>
      <c r="M79" s="43">
        <f t="shared" si="22"/>
        <v>0</v>
      </c>
      <c r="N79" s="43">
        <f t="shared" si="22"/>
        <v>0</v>
      </c>
      <c r="O79" s="43">
        <f t="shared" si="22"/>
        <v>0</v>
      </c>
      <c r="P79" s="43">
        <f t="shared" si="22"/>
        <v>0</v>
      </c>
      <c r="Q79" s="43">
        <f t="shared" si="22"/>
        <v>0</v>
      </c>
      <c r="R79" s="43">
        <f t="shared" si="22"/>
        <v>0</v>
      </c>
      <c r="S79" s="43">
        <f t="shared" si="22"/>
        <v>0</v>
      </c>
      <c r="T79" s="43">
        <f t="shared" si="22"/>
        <v>0</v>
      </c>
      <c r="U79" s="43">
        <f t="shared" si="22"/>
        <v>0</v>
      </c>
      <c r="V79" s="43">
        <f t="shared" si="22"/>
        <v>0</v>
      </c>
      <c r="W79" s="43">
        <f t="shared" si="22"/>
        <v>0</v>
      </c>
      <c r="X79" s="43">
        <f t="shared" si="22"/>
        <v>0</v>
      </c>
      <c r="Y79" s="43">
        <f t="shared" si="22"/>
        <v>0</v>
      </c>
      <c r="Z79" s="43">
        <f t="shared" si="22"/>
        <v>0</v>
      </c>
      <c r="AA79" s="43">
        <f t="shared" si="22"/>
        <v>0</v>
      </c>
      <c r="AB79" s="43">
        <f t="shared" si="22"/>
        <v>0</v>
      </c>
      <c r="AC79" s="43">
        <f t="shared" si="22"/>
        <v>0</v>
      </c>
      <c r="AD79" s="43">
        <f t="shared" si="22"/>
        <v>0</v>
      </c>
      <c r="AE79" s="43">
        <f t="shared" si="22"/>
        <v>0</v>
      </c>
      <c r="AF79" s="43">
        <f t="shared" si="22"/>
        <v>0</v>
      </c>
      <c r="AG79" s="43">
        <f t="shared" si="22"/>
        <v>0</v>
      </c>
    </row>
    <row r="80" spans="1:33" x14ac:dyDescent="0.25">
      <c r="A80" s="1" t="s">
        <v>31</v>
      </c>
      <c r="B80" s="52">
        <f t="shared" ref="B80:B91" si="23">SUM(C80:AG80)</f>
        <v>0</v>
      </c>
      <c r="C80" s="3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</row>
    <row r="81" spans="1:33" x14ac:dyDescent="0.25">
      <c r="A81" s="1" t="s">
        <v>32</v>
      </c>
      <c r="B81" s="52">
        <f t="shared" si="23"/>
        <v>0</v>
      </c>
      <c r="C81" s="3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</row>
    <row r="82" spans="1:33" x14ac:dyDescent="0.25">
      <c r="A82" s="1" t="s">
        <v>33</v>
      </c>
      <c r="B82" s="52">
        <f t="shared" si="23"/>
        <v>0</v>
      </c>
      <c r="C82" s="3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</row>
    <row r="83" spans="1:33" x14ac:dyDescent="0.25">
      <c r="A83" s="1" t="s">
        <v>34</v>
      </c>
      <c r="B83" s="52">
        <f t="shared" si="23"/>
        <v>0</v>
      </c>
      <c r="C83" s="3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</row>
    <row r="84" spans="1:33" x14ac:dyDescent="0.25">
      <c r="A84" s="1" t="s">
        <v>35</v>
      </c>
      <c r="B84" s="52">
        <f t="shared" si="23"/>
        <v>0</v>
      </c>
      <c r="C84" s="3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</row>
    <row r="85" spans="1:33" x14ac:dyDescent="0.25">
      <c r="A85" s="1" t="s">
        <v>36</v>
      </c>
      <c r="B85" s="52">
        <f t="shared" si="23"/>
        <v>0</v>
      </c>
      <c r="C85" s="3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</row>
    <row r="86" spans="1:33" x14ac:dyDescent="0.25">
      <c r="A86" s="1" t="s">
        <v>37</v>
      </c>
      <c r="B86" s="52">
        <f t="shared" si="23"/>
        <v>0</v>
      </c>
      <c r="C86" s="3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</row>
    <row r="87" spans="1:33" x14ac:dyDescent="0.25">
      <c r="A87" s="1" t="s">
        <v>38</v>
      </c>
      <c r="B87" s="52">
        <f t="shared" si="23"/>
        <v>0</v>
      </c>
      <c r="C87" s="3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</row>
    <row r="88" spans="1:33" x14ac:dyDescent="0.25">
      <c r="A88" s="30" t="s">
        <v>60</v>
      </c>
      <c r="B88" s="52">
        <f t="shared" si="23"/>
        <v>0</v>
      </c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</row>
    <row r="89" spans="1:33" x14ac:dyDescent="0.25">
      <c r="A89" s="4" t="s">
        <v>111</v>
      </c>
      <c r="B89" s="52">
        <f t="shared" si="23"/>
        <v>0</v>
      </c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</row>
    <row r="90" spans="1:33" x14ac:dyDescent="0.25">
      <c r="A90" s="4" t="s">
        <v>112</v>
      </c>
      <c r="B90" s="52">
        <f t="shared" si="23"/>
        <v>0</v>
      </c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</row>
    <row r="91" spans="1:33" x14ac:dyDescent="0.25">
      <c r="A91" s="31" t="s">
        <v>6</v>
      </c>
      <c r="B91" s="52">
        <f t="shared" si="23"/>
        <v>0</v>
      </c>
      <c r="C91" s="3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</row>
    <row r="92" spans="1:33" x14ac:dyDescent="0.25">
      <c r="A92" s="43" t="s">
        <v>59</v>
      </c>
      <c r="B92" s="43">
        <f t="shared" ref="B92:B106" si="24">SUM(C92:AG92)</f>
        <v>0</v>
      </c>
      <c r="C92" s="43">
        <f>SUM(C93:C97)</f>
        <v>0</v>
      </c>
      <c r="D92" s="43">
        <f>SUM(E92:R92)</f>
        <v>0</v>
      </c>
      <c r="E92" s="43">
        <f t="shared" ref="E92:R92" si="25">SUM(F92:R92)</f>
        <v>0</v>
      </c>
      <c r="F92" s="43">
        <f t="shared" si="25"/>
        <v>0</v>
      </c>
      <c r="G92" s="43">
        <f t="shared" si="25"/>
        <v>0</v>
      </c>
      <c r="H92" s="43">
        <f t="shared" si="25"/>
        <v>0</v>
      </c>
      <c r="I92" s="43">
        <f t="shared" si="25"/>
        <v>0</v>
      </c>
      <c r="J92" s="43">
        <f t="shared" si="25"/>
        <v>0</v>
      </c>
      <c r="K92" s="43">
        <f t="shared" si="25"/>
        <v>0</v>
      </c>
      <c r="L92" s="43">
        <f t="shared" si="25"/>
        <v>0</v>
      </c>
      <c r="M92" s="43">
        <f t="shared" si="25"/>
        <v>0</v>
      </c>
      <c r="N92" s="43">
        <f t="shared" si="25"/>
        <v>0</v>
      </c>
      <c r="O92" s="43">
        <f t="shared" si="25"/>
        <v>0</v>
      </c>
      <c r="P92" s="43">
        <f t="shared" si="25"/>
        <v>0</v>
      </c>
      <c r="Q92" s="43">
        <f t="shared" si="25"/>
        <v>0</v>
      </c>
      <c r="R92" s="43">
        <f t="shared" si="25"/>
        <v>0</v>
      </c>
      <c r="S92" s="43">
        <f t="shared" ref="S92:AG92" si="26">SUM(T92:AF92)</f>
        <v>0</v>
      </c>
      <c r="T92" s="43">
        <f t="shared" si="26"/>
        <v>0</v>
      </c>
      <c r="U92" s="43">
        <f t="shared" si="26"/>
        <v>0</v>
      </c>
      <c r="V92" s="43">
        <f t="shared" si="26"/>
        <v>0</v>
      </c>
      <c r="W92" s="43">
        <f t="shared" si="26"/>
        <v>0</v>
      </c>
      <c r="X92" s="43">
        <f t="shared" si="26"/>
        <v>0</v>
      </c>
      <c r="Y92" s="43">
        <f t="shared" si="26"/>
        <v>0</v>
      </c>
      <c r="Z92" s="43">
        <f t="shared" si="26"/>
        <v>0</v>
      </c>
      <c r="AA92" s="43">
        <f t="shared" si="26"/>
        <v>0</v>
      </c>
      <c r="AB92" s="43">
        <f t="shared" si="26"/>
        <v>0</v>
      </c>
      <c r="AC92" s="43">
        <f t="shared" si="26"/>
        <v>0</v>
      </c>
      <c r="AD92" s="43">
        <f t="shared" si="26"/>
        <v>0</v>
      </c>
      <c r="AE92" s="43">
        <f t="shared" si="26"/>
        <v>0</v>
      </c>
      <c r="AF92" s="43">
        <f t="shared" si="26"/>
        <v>0</v>
      </c>
      <c r="AG92" s="43">
        <f t="shared" si="26"/>
        <v>0</v>
      </c>
    </row>
    <row r="93" spans="1:33" x14ac:dyDescent="0.25">
      <c r="A93" s="1" t="s">
        <v>39</v>
      </c>
      <c r="B93" s="52">
        <f t="shared" si="24"/>
        <v>0</v>
      </c>
      <c r="C93" s="3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</row>
    <row r="94" spans="1:33" x14ac:dyDescent="0.25">
      <c r="A94" s="1" t="s">
        <v>40</v>
      </c>
      <c r="B94" s="52">
        <f t="shared" si="24"/>
        <v>0</v>
      </c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</row>
    <row r="95" spans="1:33" x14ac:dyDescent="0.25">
      <c r="A95" s="1" t="s">
        <v>41</v>
      </c>
      <c r="B95" s="52">
        <f t="shared" si="24"/>
        <v>0</v>
      </c>
      <c r="C95" s="3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</row>
    <row r="96" spans="1:33" x14ac:dyDescent="0.25">
      <c r="A96" s="1" t="s">
        <v>42</v>
      </c>
      <c r="B96" s="52">
        <f t="shared" si="24"/>
        <v>0</v>
      </c>
      <c r="C96" s="3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</row>
    <row r="97" spans="1:33" x14ac:dyDescent="0.25">
      <c r="A97" s="1" t="s">
        <v>6</v>
      </c>
      <c r="B97" s="52">
        <f t="shared" si="24"/>
        <v>0</v>
      </c>
      <c r="C97" s="3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</row>
    <row r="98" spans="1:33" x14ac:dyDescent="0.25">
      <c r="A98" s="43" t="s">
        <v>139</v>
      </c>
      <c r="B98" s="43">
        <f t="shared" si="24"/>
        <v>0</v>
      </c>
      <c r="C98" s="43">
        <f t="shared" ref="C98:R98" si="27">SUM(C99:C101)</f>
        <v>0</v>
      </c>
      <c r="D98" s="43">
        <f t="shared" si="27"/>
        <v>0</v>
      </c>
      <c r="E98" s="43">
        <f t="shared" si="27"/>
        <v>0</v>
      </c>
      <c r="F98" s="43">
        <f t="shared" si="27"/>
        <v>0</v>
      </c>
      <c r="G98" s="43">
        <f t="shared" si="27"/>
        <v>0</v>
      </c>
      <c r="H98" s="43">
        <f t="shared" si="27"/>
        <v>0</v>
      </c>
      <c r="I98" s="43">
        <f t="shared" si="27"/>
        <v>0</v>
      </c>
      <c r="J98" s="43">
        <f t="shared" si="27"/>
        <v>0</v>
      </c>
      <c r="K98" s="43">
        <f t="shared" si="27"/>
        <v>0</v>
      </c>
      <c r="L98" s="43">
        <f t="shared" si="27"/>
        <v>0</v>
      </c>
      <c r="M98" s="43">
        <f t="shared" si="27"/>
        <v>0</v>
      </c>
      <c r="N98" s="43">
        <f t="shared" si="27"/>
        <v>0</v>
      </c>
      <c r="O98" s="43">
        <f t="shared" si="27"/>
        <v>0</v>
      </c>
      <c r="P98" s="43">
        <f t="shared" si="27"/>
        <v>0</v>
      </c>
      <c r="Q98" s="43">
        <f t="shared" si="27"/>
        <v>0</v>
      </c>
      <c r="R98" s="43">
        <f t="shared" si="27"/>
        <v>0</v>
      </c>
      <c r="S98" s="43">
        <f t="shared" ref="S98:AG98" si="28">SUM(S99:S101)</f>
        <v>0</v>
      </c>
      <c r="T98" s="43">
        <f t="shared" si="28"/>
        <v>0</v>
      </c>
      <c r="U98" s="43">
        <f t="shared" si="28"/>
        <v>0</v>
      </c>
      <c r="V98" s="43">
        <f t="shared" si="28"/>
        <v>0</v>
      </c>
      <c r="W98" s="43">
        <f t="shared" si="28"/>
        <v>0</v>
      </c>
      <c r="X98" s="43">
        <f t="shared" si="28"/>
        <v>0</v>
      </c>
      <c r="Y98" s="43">
        <f t="shared" si="28"/>
        <v>0</v>
      </c>
      <c r="Z98" s="43">
        <f t="shared" si="28"/>
        <v>0</v>
      </c>
      <c r="AA98" s="43">
        <f t="shared" si="28"/>
        <v>0</v>
      </c>
      <c r="AB98" s="43">
        <f t="shared" si="28"/>
        <v>0</v>
      </c>
      <c r="AC98" s="43">
        <f t="shared" si="28"/>
        <v>0</v>
      </c>
      <c r="AD98" s="43">
        <f t="shared" si="28"/>
        <v>0</v>
      </c>
      <c r="AE98" s="43">
        <f t="shared" si="28"/>
        <v>0</v>
      </c>
      <c r="AF98" s="43">
        <f t="shared" si="28"/>
        <v>0</v>
      </c>
      <c r="AG98" s="43">
        <f t="shared" si="28"/>
        <v>0</v>
      </c>
    </row>
    <row r="99" spans="1:33" x14ac:dyDescent="0.25">
      <c r="A99" s="1" t="s">
        <v>144</v>
      </c>
      <c r="B99" s="52">
        <f t="shared" si="24"/>
        <v>0</v>
      </c>
      <c r="C99" s="3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</row>
    <row r="100" spans="1:33" x14ac:dyDescent="0.25">
      <c r="A100" s="1" t="s">
        <v>26</v>
      </c>
      <c r="B100" s="52">
        <f t="shared" si="24"/>
        <v>0</v>
      </c>
      <c r="C100" s="3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</row>
    <row r="101" spans="1:33" x14ac:dyDescent="0.25">
      <c r="A101" s="1" t="s">
        <v>6</v>
      </c>
      <c r="B101" s="52">
        <f t="shared" si="24"/>
        <v>0</v>
      </c>
      <c r="C101" s="3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</row>
    <row r="102" spans="1:33" x14ac:dyDescent="0.25">
      <c r="A102" s="49" t="s">
        <v>143</v>
      </c>
      <c r="B102" s="50">
        <f xml:space="preserve"> SUM(B103:B105)</f>
        <v>0</v>
      </c>
      <c r="C102" s="93">
        <f t="shared" ref="C102:AG102" si="29" xml:space="preserve"> SUM(C103:C105)</f>
        <v>0</v>
      </c>
      <c r="D102" s="93">
        <f t="shared" si="29"/>
        <v>0</v>
      </c>
      <c r="E102" s="93">
        <f t="shared" si="29"/>
        <v>0</v>
      </c>
      <c r="F102" s="93">
        <f t="shared" si="29"/>
        <v>0</v>
      </c>
      <c r="G102" s="93">
        <f t="shared" si="29"/>
        <v>0</v>
      </c>
      <c r="H102" s="93">
        <f t="shared" si="29"/>
        <v>0</v>
      </c>
      <c r="I102" s="93">
        <f t="shared" si="29"/>
        <v>0</v>
      </c>
      <c r="J102" s="93">
        <f t="shared" si="29"/>
        <v>0</v>
      </c>
      <c r="K102" s="93">
        <f t="shared" si="29"/>
        <v>0</v>
      </c>
      <c r="L102" s="93">
        <f t="shared" si="29"/>
        <v>0</v>
      </c>
      <c r="M102" s="93">
        <f t="shared" si="29"/>
        <v>0</v>
      </c>
      <c r="N102" s="93">
        <f t="shared" si="29"/>
        <v>0</v>
      </c>
      <c r="O102" s="93">
        <f t="shared" si="29"/>
        <v>0</v>
      </c>
      <c r="P102" s="93">
        <f t="shared" si="29"/>
        <v>0</v>
      </c>
      <c r="Q102" s="93">
        <f t="shared" si="29"/>
        <v>0</v>
      </c>
      <c r="R102" s="93">
        <f t="shared" si="29"/>
        <v>0</v>
      </c>
      <c r="S102" s="93">
        <f t="shared" si="29"/>
        <v>0</v>
      </c>
      <c r="T102" s="93">
        <f t="shared" si="29"/>
        <v>0</v>
      </c>
      <c r="U102" s="93">
        <f t="shared" si="29"/>
        <v>0</v>
      </c>
      <c r="V102" s="93">
        <f t="shared" si="29"/>
        <v>0</v>
      </c>
      <c r="W102" s="93">
        <f t="shared" si="29"/>
        <v>0</v>
      </c>
      <c r="X102" s="93">
        <f t="shared" si="29"/>
        <v>0</v>
      </c>
      <c r="Y102" s="93">
        <f t="shared" si="29"/>
        <v>0</v>
      </c>
      <c r="Z102" s="93">
        <f t="shared" si="29"/>
        <v>0</v>
      </c>
      <c r="AA102" s="93">
        <f t="shared" si="29"/>
        <v>0</v>
      </c>
      <c r="AB102" s="93">
        <f t="shared" si="29"/>
        <v>0</v>
      </c>
      <c r="AC102" s="93">
        <f t="shared" si="29"/>
        <v>0</v>
      </c>
      <c r="AD102" s="93">
        <f t="shared" si="29"/>
        <v>0</v>
      </c>
      <c r="AE102" s="93">
        <f t="shared" si="29"/>
        <v>0</v>
      </c>
      <c r="AF102" s="93">
        <f t="shared" si="29"/>
        <v>0</v>
      </c>
      <c r="AG102" s="93">
        <f t="shared" si="29"/>
        <v>0</v>
      </c>
    </row>
    <row r="103" spans="1:33" x14ac:dyDescent="0.25">
      <c r="A103" s="92" t="s">
        <v>141</v>
      </c>
      <c r="B103" s="52">
        <f>SUM(C103:AG103)</f>
        <v>0</v>
      </c>
      <c r="C103" s="91"/>
      <c r="D103" s="91"/>
      <c r="E103" s="91"/>
      <c r="F103" s="91"/>
      <c r="G103" s="91"/>
      <c r="H103" s="91"/>
      <c r="I103" s="91"/>
      <c r="J103" s="91"/>
      <c r="K103" s="91"/>
      <c r="L103" s="91"/>
      <c r="M103" s="91"/>
      <c r="N103" s="91"/>
      <c r="O103" s="91"/>
      <c r="P103" s="91"/>
      <c r="Q103" s="91"/>
      <c r="R103" s="91"/>
      <c r="S103" s="91"/>
      <c r="T103" s="91"/>
      <c r="U103" s="91"/>
      <c r="V103" s="91"/>
      <c r="W103" s="91"/>
      <c r="X103" s="91"/>
      <c r="Y103" s="91"/>
      <c r="Z103" s="91"/>
      <c r="AA103" s="91"/>
      <c r="AB103" s="91"/>
      <c r="AC103" s="91"/>
      <c r="AD103" s="91"/>
      <c r="AE103" s="91"/>
      <c r="AF103" s="91"/>
      <c r="AG103" s="91"/>
    </row>
    <row r="104" spans="1:33" x14ac:dyDescent="0.25">
      <c r="A104" s="92" t="s">
        <v>142</v>
      </c>
      <c r="B104" s="52">
        <f t="shared" ref="B104:B105" si="30">SUM(C104:AG104)</f>
        <v>0</v>
      </c>
      <c r="C104" s="91"/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91"/>
      <c r="Q104" s="91"/>
      <c r="R104" s="91"/>
      <c r="S104" s="91"/>
      <c r="T104" s="91"/>
      <c r="U104" s="91"/>
      <c r="V104" s="91"/>
      <c r="W104" s="91"/>
      <c r="X104" s="91"/>
      <c r="Y104" s="91"/>
      <c r="Z104" s="91"/>
      <c r="AA104" s="91"/>
      <c r="AB104" s="91"/>
      <c r="AC104" s="91"/>
      <c r="AD104" s="91"/>
      <c r="AE104" s="91"/>
      <c r="AF104" s="91"/>
      <c r="AG104" s="91"/>
    </row>
    <row r="105" spans="1:33" x14ac:dyDescent="0.25">
      <c r="A105" s="92" t="s">
        <v>8</v>
      </c>
      <c r="B105" s="52">
        <f t="shared" si="30"/>
        <v>0</v>
      </c>
      <c r="C105" s="91"/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1"/>
      <c r="Q105" s="91"/>
      <c r="R105" s="91"/>
      <c r="S105" s="91"/>
      <c r="T105" s="91"/>
      <c r="U105" s="91"/>
      <c r="V105" s="91"/>
      <c r="W105" s="91"/>
      <c r="X105" s="91"/>
      <c r="Y105" s="91"/>
      <c r="Z105" s="91"/>
      <c r="AA105" s="91"/>
      <c r="AB105" s="91"/>
      <c r="AC105" s="91"/>
      <c r="AD105" s="91"/>
      <c r="AE105" s="91"/>
      <c r="AF105" s="91"/>
      <c r="AG105" s="91"/>
    </row>
    <row r="106" spans="1:33" x14ac:dyDescent="0.25">
      <c r="A106" s="43" t="s">
        <v>140</v>
      </c>
      <c r="B106" s="43">
        <f t="shared" si="24"/>
        <v>0</v>
      </c>
      <c r="C106" s="43">
        <f t="shared" ref="C106:R106" si="31">SUM(C107:C112)</f>
        <v>0</v>
      </c>
      <c r="D106" s="43">
        <f t="shared" si="31"/>
        <v>0</v>
      </c>
      <c r="E106" s="43">
        <f t="shared" si="31"/>
        <v>0</v>
      </c>
      <c r="F106" s="43">
        <f t="shared" si="31"/>
        <v>0</v>
      </c>
      <c r="G106" s="43">
        <f t="shared" si="31"/>
        <v>0</v>
      </c>
      <c r="H106" s="43">
        <f t="shared" si="31"/>
        <v>0</v>
      </c>
      <c r="I106" s="43">
        <f t="shared" si="31"/>
        <v>0</v>
      </c>
      <c r="J106" s="43">
        <f t="shared" si="31"/>
        <v>0</v>
      </c>
      <c r="K106" s="43">
        <f t="shared" si="31"/>
        <v>0</v>
      </c>
      <c r="L106" s="43">
        <f t="shared" si="31"/>
        <v>0</v>
      </c>
      <c r="M106" s="43">
        <f t="shared" si="31"/>
        <v>0</v>
      </c>
      <c r="N106" s="43">
        <f t="shared" si="31"/>
        <v>0</v>
      </c>
      <c r="O106" s="43">
        <f t="shared" si="31"/>
        <v>0</v>
      </c>
      <c r="P106" s="43">
        <f t="shared" si="31"/>
        <v>0</v>
      </c>
      <c r="Q106" s="43">
        <f t="shared" si="31"/>
        <v>0</v>
      </c>
      <c r="R106" s="43">
        <f t="shared" si="31"/>
        <v>0</v>
      </c>
      <c r="S106" s="43">
        <f t="shared" ref="S106:AG106" si="32">SUM(S107:S112)</f>
        <v>0</v>
      </c>
      <c r="T106" s="43">
        <f t="shared" si="32"/>
        <v>0</v>
      </c>
      <c r="U106" s="43">
        <f t="shared" si="32"/>
        <v>0</v>
      </c>
      <c r="V106" s="43">
        <f t="shared" si="32"/>
        <v>0</v>
      </c>
      <c r="W106" s="43">
        <f t="shared" si="32"/>
        <v>0</v>
      </c>
      <c r="X106" s="43">
        <f t="shared" si="32"/>
        <v>0</v>
      </c>
      <c r="Y106" s="43">
        <f t="shared" si="32"/>
        <v>0</v>
      </c>
      <c r="Z106" s="43">
        <f t="shared" si="32"/>
        <v>0</v>
      </c>
      <c r="AA106" s="43">
        <f t="shared" si="32"/>
        <v>0</v>
      </c>
      <c r="AB106" s="43">
        <f t="shared" si="32"/>
        <v>0</v>
      </c>
      <c r="AC106" s="43">
        <f t="shared" si="32"/>
        <v>0</v>
      </c>
      <c r="AD106" s="43">
        <f t="shared" si="32"/>
        <v>0</v>
      </c>
      <c r="AE106" s="43">
        <f t="shared" si="32"/>
        <v>0</v>
      </c>
      <c r="AF106" s="43">
        <f t="shared" si="32"/>
        <v>0</v>
      </c>
      <c r="AG106" s="43">
        <f t="shared" si="32"/>
        <v>0</v>
      </c>
    </row>
    <row r="107" spans="1:33" x14ac:dyDescent="0.25">
      <c r="A107" s="1" t="s">
        <v>87</v>
      </c>
      <c r="B107" s="52">
        <f t="shared" ref="B107:B112" si="33">SUM(C107:AG107)</f>
        <v>0</v>
      </c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</row>
    <row r="108" spans="1:33" x14ac:dyDescent="0.25">
      <c r="A108" s="1" t="s">
        <v>44</v>
      </c>
      <c r="B108" s="52">
        <f t="shared" si="33"/>
        <v>0</v>
      </c>
      <c r="C108" s="3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</row>
    <row r="109" spans="1:33" x14ac:dyDescent="0.25">
      <c r="A109" s="1" t="s">
        <v>45</v>
      </c>
      <c r="B109" s="52">
        <f t="shared" si="33"/>
        <v>0</v>
      </c>
      <c r="C109" s="3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</row>
    <row r="110" spans="1:33" x14ac:dyDescent="0.25">
      <c r="A110" s="1" t="s">
        <v>86</v>
      </c>
      <c r="B110" s="52">
        <f t="shared" si="33"/>
        <v>0</v>
      </c>
      <c r="C110" s="3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</row>
    <row r="111" spans="1:33" x14ac:dyDescent="0.25">
      <c r="A111" s="1" t="s">
        <v>47</v>
      </c>
      <c r="B111" s="52">
        <f t="shared" si="33"/>
        <v>0</v>
      </c>
      <c r="C111" s="2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</row>
    <row r="112" spans="1:33" x14ac:dyDescent="0.25">
      <c r="A112" s="1" t="s">
        <v>6</v>
      </c>
      <c r="B112" s="52">
        <f t="shared" si="33"/>
        <v>0</v>
      </c>
      <c r="C112" s="2"/>
      <c r="D112" s="6"/>
      <c r="E112" s="6"/>
      <c r="F112" s="6"/>
      <c r="G112" s="6"/>
      <c r="H112" s="6"/>
      <c r="I112" s="6"/>
      <c r="J112" s="6"/>
      <c r="K112" s="6"/>
      <c r="L112" s="6"/>
      <c r="M112" s="2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</row>
    <row r="113" spans="1:33" ht="6" customHeight="1" x14ac:dyDescent="0.25">
      <c r="A113" s="11"/>
      <c r="B113" s="6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</row>
    <row r="114" spans="1:33" x14ac:dyDescent="0.25">
      <c r="A114" s="37" t="s">
        <v>99</v>
      </c>
      <c r="B114" s="38">
        <f t="shared" ref="B114:AG114" si="34">B3-B17-B26</f>
        <v>0</v>
      </c>
      <c r="C114" s="38">
        <f t="shared" si="34"/>
        <v>0</v>
      </c>
      <c r="D114" s="38">
        <f t="shared" si="34"/>
        <v>0</v>
      </c>
      <c r="E114" s="38">
        <f t="shared" si="34"/>
        <v>0</v>
      </c>
      <c r="F114" s="38">
        <f t="shared" si="34"/>
        <v>0</v>
      </c>
      <c r="G114" s="38">
        <f t="shared" si="34"/>
        <v>0</v>
      </c>
      <c r="H114" s="38">
        <f t="shared" si="34"/>
        <v>0</v>
      </c>
      <c r="I114" s="38">
        <f t="shared" si="34"/>
        <v>0</v>
      </c>
      <c r="J114" s="38">
        <f t="shared" si="34"/>
        <v>0</v>
      </c>
      <c r="K114" s="38">
        <f t="shared" si="34"/>
        <v>0</v>
      </c>
      <c r="L114" s="38">
        <f t="shared" si="34"/>
        <v>0</v>
      </c>
      <c r="M114" s="38">
        <f t="shared" si="34"/>
        <v>0</v>
      </c>
      <c r="N114" s="38">
        <f t="shared" si="34"/>
        <v>0</v>
      </c>
      <c r="O114" s="38">
        <f t="shared" si="34"/>
        <v>0</v>
      </c>
      <c r="P114" s="38">
        <f t="shared" si="34"/>
        <v>0</v>
      </c>
      <c r="Q114" s="38">
        <f t="shared" si="34"/>
        <v>0</v>
      </c>
      <c r="R114" s="38">
        <f t="shared" si="34"/>
        <v>0</v>
      </c>
      <c r="S114" s="38">
        <f t="shared" si="34"/>
        <v>0</v>
      </c>
      <c r="T114" s="38">
        <f t="shared" si="34"/>
        <v>0</v>
      </c>
      <c r="U114" s="38">
        <f t="shared" si="34"/>
        <v>0</v>
      </c>
      <c r="V114" s="38">
        <f t="shared" si="34"/>
        <v>0</v>
      </c>
      <c r="W114" s="38">
        <f t="shared" si="34"/>
        <v>0</v>
      </c>
      <c r="X114" s="38">
        <f t="shared" si="34"/>
        <v>0</v>
      </c>
      <c r="Y114" s="38">
        <f t="shared" si="34"/>
        <v>0</v>
      </c>
      <c r="Z114" s="38">
        <f t="shared" si="34"/>
        <v>0</v>
      </c>
      <c r="AA114" s="38">
        <f t="shared" si="34"/>
        <v>0</v>
      </c>
      <c r="AB114" s="38">
        <f t="shared" si="34"/>
        <v>0</v>
      </c>
      <c r="AC114" s="38">
        <f t="shared" si="34"/>
        <v>0</v>
      </c>
      <c r="AD114" s="38">
        <f t="shared" si="34"/>
        <v>0</v>
      </c>
      <c r="AE114" s="38">
        <f t="shared" si="34"/>
        <v>0</v>
      </c>
      <c r="AF114" s="38">
        <f t="shared" si="34"/>
        <v>0</v>
      </c>
      <c r="AG114" s="38">
        <f t="shared" si="34"/>
        <v>0</v>
      </c>
    </row>
    <row r="115" spans="1:33" x14ac:dyDescent="0.25">
      <c r="A115" s="62" t="s">
        <v>122</v>
      </c>
      <c r="B115" s="87"/>
      <c r="C115" s="61">
        <f>B116</f>
        <v>0</v>
      </c>
      <c r="D115" s="61">
        <f t="shared" ref="D115:R115" si="35">C116</f>
        <v>0</v>
      </c>
      <c r="E115" s="61">
        <f t="shared" si="35"/>
        <v>0</v>
      </c>
      <c r="F115" s="61">
        <f t="shared" si="35"/>
        <v>0</v>
      </c>
      <c r="G115" s="61">
        <f t="shared" si="35"/>
        <v>0</v>
      </c>
      <c r="H115" s="61">
        <f t="shared" si="35"/>
        <v>0</v>
      </c>
      <c r="I115" s="61">
        <f t="shared" si="35"/>
        <v>0</v>
      </c>
      <c r="J115" s="61">
        <f t="shared" si="35"/>
        <v>0</v>
      </c>
      <c r="K115" s="61">
        <f t="shared" si="35"/>
        <v>0</v>
      </c>
      <c r="L115" s="61">
        <f t="shared" si="35"/>
        <v>0</v>
      </c>
      <c r="M115" s="61">
        <f t="shared" si="35"/>
        <v>0</v>
      </c>
      <c r="N115" s="61">
        <f t="shared" si="35"/>
        <v>0</v>
      </c>
      <c r="O115" s="61">
        <f t="shared" si="35"/>
        <v>0</v>
      </c>
      <c r="P115" s="61">
        <f t="shared" si="35"/>
        <v>0</v>
      </c>
      <c r="Q115" s="61">
        <f t="shared" si="35"/>
        <v>0</v>
      </c>
      <c r="R115" s="61">
        <f t="shared" si="35"/>
        <v>0</v>
      </c>
      <c r="S115" s="61">
        <f t="shared" ref="S115:AG115" si="36">R116</f>
        <v>0</v>
      </c>
      <c r="T115" s="61">
        <f t="shared" si="36"/>
        <v>0</v>
      </c>
      <c r="U115" s="61">
        <f t="shared" si="36"/>
        <v>0</v>
      </c>
      <c r="V115" s="61">
        <f t="shared" si="36"/>
        <v>0</v>
      </c>
      <c r="W115" s="61">
        <f t="shared" si="36"/>
        <v>0</v>
      </c>
      <c r="X115" s="61">
        <f t="shared" si="36"/>
        <v>0</v>
      </c>
      <c r="Y115" s="61">
        <f t="shared" si="36"/>
        <v>0</v>
      </c>
      <c r="Z115" s="61">
        <f t="shared" si="36"/>
        <v>0</v>
      </c>
      <c r="AA115" s="61">
        <f t="shared" si="36"/>
        <v>0</v>
      </c>
      <c r="AB115" s="61">
        <f t="shared" si="36"/>
        <v>0</v>
      </c>
      <c r="AC115" s="61">
        <f t="shared" si="36"/>
        <v>0</v>
      </c>
      <c r="AD115" s="61">
        <f t="shared" si="36"/>
        <v>0</v>
      </c>
      <c r="AE115" s="61">
        <f t="shared" si="36"/>
        <v>0</v>
      </c>
      <c r="AF115" s="61">
        <f t="shared" si="36"/>
        <v>0</v>
      </c>
      <c r="AG115" s="61">
        <f t="shared" si="36"/>
        <v>0</v>
      </c>
    </row>
    <row r="116" spans="1:33" x14ac:dyDescent="0.25">
      <c r="A116" s="47" t="s">
        <v>80</v>
      </c>
      <c r="B116" s="48">
        <f>B114+B115</f>
        <v>0</v>
      </c>
      <c r="C116" s="48">
        <f>B116+C114</f>
        <v>0</v>
      </c>
      <c r="D116" s="48">
        <f t="shared" ref="D116:R116" si="37">C116+D114</f>
        <v>0</v>
      </c>
      <c r="E116" s="48">
        <f t="shared" si="37"/>
        <v>0</v>
      </c>
      <c r="F116" s="48">
        <f t="shared" si="37"/>
        <v>0</v>
      </c>
      <c r="G116" s="48">
        <f t="shared" si="37"/>
        <v>0</v>
      </c>
      <c r="H116" s="48">
        <f t="shared" si="37"/>
        <v>0</v>
      </c>
      <c r="I116" s="48">
        <f t="shared" si="37"/>
        <v>0</v>
      </c>
      <c r="J116" s="48">
        <f t="shared" si="37"/>
        <v>0</v>
      </c>
      <c r="K116" s="48">
        <f t="shared" si="37"/>
        <v>0</v>
      </c>
      <c r="L116" s="48">
        <f t="shared" si="37"/>
        <v>0</v>
      </c>
      <c r="M116" s="48">
        <f t="shared" si="37"/>
        <v>0</v>
      </c>
      <c r="N116" s="48">
        <f t="shared" si="37"/>
        <v>0</v>
      </c>
      <c r="O116" s="48">
        <f t="shared" si="37"/>
        <v>0</v>
      </c>
      <c r="P116" s="48">
        <f t="shared" si="37"/>
        <v>0</v>
      </c>
      <c r="Q116" s="48">
        <f t="shared" si="37"/>
        <v>0</v>
      </c>
      <c r="R116" s="48">
        <f t="shared" si="37"/>
        <v>0</v>
      </c>
      <c r="S116" s="48">
        <f t="shared" ref="S116:AG116" si="38">R116+S114</f>
        <v>0</v>
      </c>
      <c r="T116" s="48">
        <f t="shared" si="38"/>
        <v>0</v>
      </c>
      <c r="U116" s="48">
        <f t="shared" si="38"/>
        <v>0</v>
      </c>
      <c r="V116" s="48">
        <f t="shared" si="38"/>
        <v>0</v>
      </c>
      <c r="W116" s="48">
        <f t="shared" si="38"/>
        <v>0</v>
      </c>
      <c r="X116" s="48">
        <f t="shared" si="38"/>
        <v>0</v>
      </c>
      <c r="Y116" s="48">
        <f t="shared" si="38"/>
        <v>0</v>
      </c>
      <c r="Z116" s="48">
        <f t="shared" si="38"/>
        <v>0</v>
      </c>
      <c r="AA116" s="48">
        <f t="shared" si="38"/>
        <v>0</v>
      </c>
      <c r="AB116" s="48">
        <f t="shared" si="38"/>
        <v>0</v>
      </c>
      <c r="AC116" s="48">
        <f t="shared" si="38"/>
        <v>0</v>
      </c>
      <c r="AD116" s="48">
        <f t="shared" si="38"/>
        <v>0</v>
      </c>
      <c r="AE116" s="48">
        <f t="shared" si="38"/>
        <v>0</v>
      </c>
      <c r="AF116" s="48">
        <f t="shared" si="38"/>
        <v>0</v>
      </c>
      <c r="AG116" s="48">
        <f t="shared" si="38"/>
        <v>0</v>
      </c>
    </row>
  </sheetData>
  <mergeCells count="1">
    <mergeCell ref="B1:AG1"/>
  </mergeCells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S132"/>
  <sheetViews>
    <sheetView showGridLines="0" topLeftCell="D1" workbookViewId="0">
      <selection activeCell="V8" sqref="V8"/>
    </sheetView>
  </sheetViews>
  <sheetFormatPr defaultRowHeight="15" x14ac:dyDescent="0.25"/>
  <cols>
    <col min="2" max="2" width="26.42578125" customWidth="1"/>
    <col min="3" max="3" width="14.5703125" customWidth="1"/>
    <col min="4" max="19" width="10.5703125" bestFit="1" customWidth="1"/>
  </cols>
  <sheetData>
    <row r="1" spans="2:19" ht="20.25" customHeight="1" x14ac:dyDescent="0.25">
      <c r="B1" s="127"/>
      <c r="C1" s="59" t="s">
        <v>93</v>
      </c>
      <c r="F1" t="s">
        <v>100</v>
      </c>
    </row>
    <row r="2" spans="2:19" ht="15" customHeight="1" x14ac:dyDescent="0.25">
      <c r="B2" s="128"/>
      <c r="C2" s="54">
        <v>42887</v>
      </c>
    </row>
    <row r="3" spans="2:19" x14ac:dyDescent="0.25">
      <c r="B3" s="32" t="s">
        <v>49</v>
      </c>
      <c r="C3" s="33" t="s">
        <v>0</v>
      </c>
      <c r="D3" s="55">
        <v>42887</v>
      </c>
      <c r="E3" s="55">
        <v>42917</v>
      </c>
      <c r="F3" s="55">
        <v>42948</v>
      </c>
      <c r="G3" s="55">
        <v>42979</v>
      </c>
      <c r="H3" s="55">
        <v>43009</v>
      </c>
      <c r="I3" s="55">
        <v>43040</v>
      </c>
      <c r="J3" s="55">
        <v>43070</v>
      </c>
      <c r="K3" s="55">
        <v>43101</v>
      </c>
      <c r="L3" s="55">
        <v>43132</v>
      </c>
      <c r="M3" s="55">
        <v>43160</v>
      </c>
      <c r="N3" s="55">
        <v>43191</v>
      </c>
      <c r="O3" s="55">
        <v>43221</v>
      </c>
      <c r="P3" s="55">
        <v>43252</v>
      </c>
      <c r="Q3" s="55">
        <v>43282</v>
      </c>
      <c r="R3" s="55">
        <v>43313</v>
      </c>
      <c r="S3" s="55">
        <v>43344</v>
      </c>
    </row>
    <row r="4" spans="2:19" x14ac:dyDescent="0.25">
      <c r="B4" s="35" t="s">
        <v>147</v>
      </c>
      <c r="C4" s="36">
        <f t="shared" ref="C4:S4" si="0">C5-C13</f>
        <v>0</v>
      </c>
      <c r="D4" s="36">
        <f t="shared" si="0"/>
        <v>0</v>
      </c>
      <c r="E4" s="36">
        <f t="shared" si="0"/>
        <v>0</v>
      </c>
      <c r="F4" s="36">
        <f t="shared" si="0"/>
        <v>0</v>
      </c>
      <c r="G4" s="36">
        <f t="shared" si="0"/>
        <v>0</v>
      </c>
      <c r="H4" s="36">
        <f t="shared" si="0"/>
        <v>0</v>
      </c>
      <c r="I4" s="36">
        <f t="shared" si="0"/>
        <v>0</v>
      </c>
      <c r="J4" s="36">
        <f t="shared" si="0"/>
        <v>0</v>
      </c>
      <c r="K4" s="36">
        <f t="shared" si="0"/>
        <v>0</v>
      </c>
      <c r="L4" s="36">
        <f t="shared" si="0"/>
        <v>0</v>
      </c>
      <c r="M4" s="36">
        <f t="shared" si="0"/>
        <v>0</v>
      </c>
      <c r="N4" s="36">
        <f t="shared" si="0"/>
        <v>0</v>
      </c>
      <c r="O4" s="36">
        <f t="shared" si="0"/>
        <v>0</v>
      </c>
      <c r="P4" s="36">
        <f t="shared" si="0"/>
        <v>0</v>
      </c>
      <c r="Q4" s="36">
        <f t="shared" si="0"/>
        <v>0</v>
      </c>
      <c r="R4" s="36">
        <f t="shared" si="0"/>
        <v>0</v>
      </c>
      <c r="S4" s="36">
        <f t="shared" si="0"/>
        <v>0</v>
      </c>
    </row>
    <row r="5" spans="2:19" s="24" customFormat="1" ht="15" customHeight="1" x14ac:dyDescent="0.25">
      <c r="B5" s="95" t="s">
        <v>151</v>
      </c>
      <c r="C5" s="96">
        <f t="shared" ref="C5:S5" si="1">SUM(C6:C12)</f>
        <v>0</v>
      </c>
      <c r="D5" s="96">
        <f t="shared" si="1"/>
        <v>0</v>
      </c>
      <c r="E5" s="96">
        <f t="shared" si="1"/>
        <v>0</v>
      </c>
      <c r="F5" s="96">
        <f t="shared" si="1"/>
        <v>0</v>
      </c>
      <c r="G5" s="96">
        <f t="shared" si="1"/>
        <v>0</v>
      </c>
      <c r="H5" s="96">
        <f t="shared" si="1"/>
        <v>0</v>
      </c>
      <c r="I5" s="96">
        <f t="shared" si="1"/>
        <v>0</v>
      </c>
      <c r="J5" s="96">
        <f t="shared" si="1"/>
        <v>0</v>
      </c>
      <c r="K5" s="96">
        <f t="shared" si="1"/>
        <v>0</v>
      </c>
      <c r="L5" s="96">
        <f t="shared" si="1"/>
        <v>0</v>
      </c>
      <c r="M5" s="96">
        <f t="shared" si="1"/>
        <v>0</v>
      </c>
      <c r="N5" s="96">
        <f t="shared" si="1"/>
        <v>0</v>
      </c>
      <c r="O5" s="96">
        <f t="shared" si="1"/>
        <v>0</v>
      </c>
      <c r="P5" s="96">
        <f t="shared" si="1"/>
        <v>0</v>
      </c>
      <c r="Q5" s="96">
        <f t="shared" si="1"/>
        <v>0</v>
      </c>
      <c r="R5" s="96">
        <f t="shared" si="1"/>
        <v>0</v>
      </c>
      <c r="S5" s="96">
        <f t="shared" si="1"/>
        <v>0</v>
      </c>
    </row>
    <row r="6" spans="2:19" x14ac:dyDescent="0.25">
      <c r="B6" s="4" t="s">
        <v>2</v>
      </c>
      <c r="C6" s="52">
        <f>SUM(D6:S6)</f>
        <v>0</v>
      </c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</row>
    <row r="7" spans="2:19" x14ac:dyDescent="0.25">
      <c r="B7" s="4" t="s">
        <v>3</v>
      </c>
      <c r="C7" s="52">
        <f t="shared" ref="C7:C12" si="2">SUM(D7:S7)</f>
        <v>0</v>
      </c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</row>
    <row r="8" spans="2:19" x14ac:dyDescent="0.25">
      <c r="B8" s="4" t="s">
        <v>4</v>
      </c>
      <c r="C8" s="52">
        <f t="shared" si="2"/>
        <v>0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spans="2:19" x14ac:dyDescent="0.25">
      <c r="B9" s="4" t="s">
        <v>5</v>
      </c>
      <c r="C9" s="52">
        <f t="shared" si="2"/>
        <v>0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spans="2:19" x14ac:dyDescent="0.25">
      <c r="B10" s="4" t="s">
        <v>130</v>
      </c>
      <c r="C10" s="52">
        <f t="shared" si="2"/>
        <v>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2:19" x14ac:dyDescent="0.25">
      <c r="B11" s="4" t="s">
        <v>129</v>
      </c>
      <c r="C11" s="52">
        <f t="shared" si="2"/>
        <v>0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2:19" x14ac:dyDescent="0.25">
      <c r="B12" s="4" t="s">
        <v>6</v>
      </c>
      <c r="C12" s="52">
        <f t="shared" si="2"/>
        <v>0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</row>
    <row r="13" spans="2:19" s="24" customFormat="1" ht="15" customHeight="1" x14ac:dyDescent="0.25">
      <c r="B13" s="49" t="s">
        <v>152</v>
      </c>
      <c r="C13" s="96">
        <f t="shared" ref="C13:S13" si="3">SUM(C14:C16)</f>
        <v>0</v>
      </c>
      <c r="D13" s="96">
        <f t="shared" si="3"/>
        <v>0</v>
      </c>
      <c r="E13" s="96">
        <f t="shared" si="3"/>
        <v>0</v>
      </c>
      <c r="F13" s="96">
        <f t="shared" si="3"/>
        <v>0</v>
      </c>
      <c r="G13" s="96">
        <f t="shared" si="3"/>
        <v>0</v>
      </c>
      <c r="H13" s="96">
        <f t="shared" si="3"/>
        <v>0</v>
      </c>
      <c r="I13" s="96">
        <f t="shared" si="3"/>
        <v>0</v>
      </c>
      <c r="J13" s="96">
        <f t="shared" si="3"/>
        <v>0</v>
      </c>
      <c r="K13" s="96">
        <f t="shared" si="3"/>
        <v>0</v>
      </c>
      <c r="L13" s="96">
        <f t="shared" si="3"/>
        <v>0</v>
      </c>
      <c r="M13" s="96">
        <f t="shared" si="3"/>
        <v>0</v>
      </c>
      <c r="N13" s="96">
        <f t="shared" si="3"/>
        <v>0</v>
      </c>
      <c r="O13" s="96">
        <f t="shared" si="3"/>
        <v>0</v>
      </c>
      <c r="P13" s="96">
        <f t="shared" si="3"/>
        <v>0</v>
      </c>
      <c r="Q13" s="96">
        <f t="shared" si="3"/>
        <v>0</v>
      </c>
      <c r="R13" s="96">
        <f t="shared" si="3"/>
        <v>0</v>
      </c>
      <c r="S13" s="96">
        <f t="shared" si="3"/>
        <v>0</v>
      </c>
    </row>
    <row r="14" spans="2:19" s="24" customFormat="1" ht="15" customHeight="1" x14ac:dyDescent="0.25">
      <c r="B14" s="4" t="s">
        <v>148</v>
      </c>
      <c r="C14" s="56">
        <f>SUM(D14:S14)</f>
        <v>0</v>
      </c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</row>
    <row r="15" spans="2:19" s="24" customFormat="1" ht="15" customHeight="1" x14ac:dyDescent="0.25">
      <c r="B15" s="4" t="s">
        <v>149</v>
      </c>
      <c r="C15" s="56">
        <f t="shared" ref="C15:C16" si="4">SUM(D15:S15)</f>
        <v>0</v>
      </c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</row>
    <row r="16" spans="2:19" s="24" customFormat="1" ht="15" customHeight="1" x14ac:dyDescent="0.25">
      <c r="B16" s="4" t="s">
        <v>150</v>
      </c>
      <c r="C16" s="56">
        <f t="shared" si="4"/>
        <v>0</v>
      </c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</row>
    <row r="17" spans="2:19" s="24" customFormat="1" ht="10.5" customHeight="1" x14ac:dyDescent="0.25">
      <c r="B17" s="23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</row>
    <row r="18" spans="2:19" s="24" customFormat="1" ht="15" customHeight="1" x14ac:dyDescent="0.25">
      <c r="B18" s="39" t="s">
        <v>7</v>
      </c>
      <c r="C18" s="40">
        <f>SUM(C19:C25)</f>
        <v>0</v>
      </c>
      <c r="D18" s="40">
        <f t="shared" ref="D18:S18" si="5">SUM(D19:D25)</f>
        <v>0</v>
      </c>
      <c r="E18" s="40">
        <f t="shared" si="5"/>
        <v>0</v>
      </c>
      <c r="F18" s="40">
        <f t="shared" si="5"/>
        <v>0</v>
      </c>
      <c r="G18" s="40">
        <f t="shared" si="5"/>
        <v>0</v>
      </c>
      <c r="H18" s="40">
        <f t="shared" si="5"/>
        <v>0</v>
      </c>
      <c r="I18" s="40">
        <f t="shared" si="5"/>
        <v>0</v>
      </c>
      <c r="J18" s="40">
        <f t="shared" si="5"/>
        <v>0</v>
      </c>
      <c r="K18" s="40">
        <f t="shared" si="5"/>
        <v>0</v>
      </c>
      <c r="L18" s="40">
        <f t="shared" si="5"/>
        <v>0</v>
      </c>
      <c r="M18" s="40">
        <f t="shared" si="5"/>
        <v>0</v>
      </c>
      <c r="N18" s="40">
        <f t="shared" si="5"/>
        <v>0</v>
      </c>
      <c r="O18" s="40">
        <f t="shared" si="5"/>
        <v>0</v>
      </c>
      <c r="P18" s="40">
        <f t="shared" si="5"/>
        <v>0</v>
      </c>
      <c r="Q18" s="40">
        <f t="shared" si="5"/>
        <v>0</v>
      </c>
      <c r="R18" s="40">
        <f t="shared" si="5"/>
        <v>0</v>
      </c>
      <c r="S18" s="40">
        <f t="shared" si="5"/>
        <v>0</v>
      </c>
    </row>
    <row r="19" spans="2:19" s="24" customFormat="1" ht="15" customHeight="1" x14ac:dyDescent="0.25">
      <c r="B19" s="4" t="s">
        <v>125</v>
      </c>
      <c r="C19" s="56">
        <f>SUM(D19:S19)</f>
        <v>0</v>
      </c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</row>
    <row r="20" spans="2:19" s="24" customFormat="1" ht="15" customHeight="1" x14ac:dyDescent="0.25">
      <c r="B20" s="4" t="s">
        <v>5</v>
      </c>
      <c r="C20" s="56">
        <f t="shared" ref="C20:C25" si="6">SUM(D20:S20)</f>
        <v>0</v>
      </c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</row>
    <row r="21" spans="2:19" s="24" customFormat="1" ht="15" customHeight="1" x14ac:dyDescent="0.25">
      <c r="B21" s="4" t="s">
        <v>126</v>
      </c>
      <c r="C21" s="56">
        <f t="shared" si="6"/>
        <v>0</v>
      </c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</row>
    <row r="22" spans="2:19" s="24" customFormat="1" ht="15" customHeight="1" x14ac:dyDescent="0.25">
      <c r="B22" s="4" t="s">
        <v>127</v>
      </c>
      <c r="C22" s="56">
        <f t="shared" si="6"/>
        <v>0</v>
      </c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</row>
    <row r="23" spans="2:19" s="24" customFormat="1" ht="15" customHeight="1" x14ac:dyDescent="0.25">
      <c r="B23" s="4" t="s">
        <v>128</v>
      </c>
      <c r="C23" s="56">
        <f t="shared" si="6"/>
        <v>0</v>
      </c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</row>
    <row r="24" spans="2:19" s="24" customFormat="1" ht="15" customHeight="1" x14ac:dyDescent="0.25">
      <c r="B24" s="4" t="s">
        <v>52</v>
      </c>
      <c r="C24" s="56">
        <f t="shared" si="6"/>
        <v>0</v>
      </c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</row>
    <row r="25" spans="2:19" s="24" customFormat="1" ht="15" customHeight="1" x14ac:dyDescent="0.25">
      <c r="B25" s="4" t="s">
        <v>8</v>
      </c>
      <c r="C25" s="56">
        <f t="shared" si="6"/>
        <v>0</v>
      </c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</row>
    <row r="26" spans="2:19" s="22" customFormat="1" ht="9" customHeight="1" x14ac:dyDescent="0.25">
      <c r="B26" s="21"/>
      <c r="C26" s="8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</row>
    <row r="27" spans="2:19" x14ac:dyDescent="0.25">
      <c r="B27" s="41" t="s">
        <v>53</v>
      </c>
      <c r="C27" s="42">
        <f>C28+C43+C46+C57+C66+C79+C92+C98+C102+C106</f>
        <v>0</v>
      </c>
      <c r="D27" s="42">
        <f>D28+D43+D46+D57+D66+D79+D92+D98+D106</f>
        <v>0</v>
      </c>
      <c r="E27" s="42">
        <f t="shared" ref="E27:S27" si="7">E28+E46+E57+E66+E79+E92+E98+E106</f>
        <v>0</v>
      </c>
      <c r="F27" s="42">
        <f t="shared" si="7"/>
        <v>0</v>
      </c>
      <c r="G27" s="42">
        <f t="shared" si="7"/>
        <v>0</v>
      </c>
      <c r="H27" s="42">
        <f t="shared" si="7"/>
        <v>0</v>
      </c>
      <c r="I27" s="42">
        <f t="shared" si="7"/>
        <v>0</v>
      </c>
      <c r="J27" s="42">
        <f t="shared" si="7"/>
        <v>0</v>
      </c>
      <c r="K27" s="42">
        <f t="shared" si="7"/>
        <v>0</v>
      </c>
      <c r="L27" s="42">
        <f t="shared" si="7"/>
        <v>0</v>
      </c>
      <c r="M27" s="42">
        <f t="shared" si="7"/>
        <v>0</v>
      </c>
      <c r="N27" s="42">
        <f t="shared" si="7"/>
        <v>0</v>
      </c>
      <c r="O27" s="42">
        <f t="shared" si="7"/>
        <v>0</v>
      </c>
      <c r="P27" s="42">
        <f t="shared" si="7"/>
        <v>0</v>
      </c>
      <c r="Q27" s="42">
        <f t="shared" si="7"/>
        <v>0</v>
      </c>
      <c r="R27" s="42">
        <f t="shared" si="7"/>
        <v>0</v>
      </c>
      <c r="S27" s="42">
        <f t="shared" si="7"/>
        <v>0</v>
      </c>
    </row>
    <row r="28" spans="2:19" x14ac:dyDescent="0.25">
      <c r="B28" s="43" t="s">
        <v>9</v>
      </c>
      <c r="C28" s="43">
        <f t="shared" ref="C28:S28" si="8">SUM(C29:C42)</f>
        <v>0</v>
      </c>
      <c r="D28" s="43">
        <f t="shared" si="8"/>
        <v>0</v>
      </c>
      <c r="E28" s="43">
        <f t="shared" si="8"/>
        <v>0</v>
      </c>
      <c r="F28" s="43">
        <f t="shared" si="8"/>
        <v>0</v>
      </c>
      <c r="G28" s="43">
        <f t="shared" si="8"/>
        <v>0</v>
      </c>
      <c r="H28" s="43">
        <f t="shared" si="8"/>
        <v>0</v>
      </c>
      <c r="I28" s="43">
        <f t="shared" si="8"/>
        <v>0</v>
      </c>
      <c r="J28" s="43">
        <f t="shared" si="8"/>
        <v>0</v>
      </c>
      <c r="K28" s="43">
        <f t="shared" si="8"/>
        <v>0</v>
      </c>
      <c r="L28" s="43">
        <f t="shared" si="8"/>
        <v>0</v>
      </c>
      <c r="M28" s="43">
        <f t="shared" si="8"/>
        <v>0</v>
      </c>
      <c r="N28" s="43">
        <f t="shared" si="8"/>
        <v>0</v>
      </c>
      <c r="O28" s="43">
        <f t="shared" si="8"/>
        <v>0</v>
      </c>
      <c r="P28" s="43">
        <f t="shared" si="8"/>
        <v>0</v>
      </c>
      <c r="Q28" s="43">
        <f t="shared" si="8"/>
        <v>0</v>
      </c>
      <c r="R28" s="43">
        <f t="shared" si="8"/>
        <v>0</v>
      </c>
      <c r="S28" s="43">
        <f t="shared" si="8"/>
        <v>0</v>
      </c>
    </row>
    <row r="29" spans="2:19" x14ac:dyDescent="0.25">
      <c r="B29" s="1" t="s">
        <v>97</v>
      </c>
      <c r="C29" s="52">
        <f>SUM(D29:S29)</f>
        <v>0</v>
      </c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</row>
    <row r="30" spans="2:19" x14ac:dyDescent="0.25">
      <c r="B30" s="1" t="s">
        <v>98</v>
      </c>
      <c r="C30" s="52">
        <f t="shared" ref="C30:C42" si="9">SUM(D30:S30)</f>
        <v>0</v>
      </c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</row>
    <row r="31" spans="2:19" x14ac:dyDescent="0.25">
      <c r="B31" s="1" t="s">
        <v>11</v>
      </c>
      <c r="C31" s="52">
        <f t="shared" si="9"/>
        <v>0</v>
      </c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</row>
    <row r="32" spans="2:19" x14ac:dyDescent="0.25">
      <c r="B32" s="1" t="s">
        <v>18</v>
      </c>
      <c r="C32" s="52">
        <f t="shared" si="9"/>
        <v>0</v>
      </c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</row>
    <row r="33" spans="2:19" x14ac:dyDescent="0.25">
      <c r="B33" s="1" t="s">
        <v>12</v>
      </c>
      <c r="C33" s="52">
        <f t="shared" si="9"/>
        <v>0</v>
      </c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</row>
    <row r="34" spans="2:19" x14ac:dyDescent="0.25">
      <c r="B34" s="1" t="s">
        <v>13</v>
      </c>
      <c r="C34" s="52">
        <f t="shared" si="9"/>
        <v>0</v>
      </c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</row>
    <row r="35" spans="2:19" x14ac:dyDescent="0.25">
      <c r="B35" s="1" t="s">
        <v>14</v>
      </c>
      <c r="C35" s="52">
        <f t="shared" si="9"/>
        <v>0</v>
      </c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</row>
    <row r="36" spans="2:19" x14ac:dyDescent="0.25">
      <c r="B36" s="1" t="s">
        <v>15</v>
      </c>
      <c r="C36" s="52">
        <f t="shared" si="9"/>
        <v>0</v>
      </c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</row>
    <row r="37" spans="2:19" x14ac:dyDescent="0.25">
      <c r="B37" s="1" t="s">
        <v>90</v>
      </c>
      <c r="C37" s="52">
        <f t="shared" si="9"/>
        <v>0</v>
      </c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</row>
    <row r="38" spans="2:19" x14ac:dyDescent="0.25">
      <c r="B38" s="1" t="s">
        <v>16</v>
      </c>
      <c r="C38" s="52">
        <f t="shared" si="9"/>
        <v>0</v>
      </c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</row>
    <row r="39" spans="2:19" x14ac:dyDescent="0.25">
      <c r="B39" s="1" t="s">
        <v>17</v>
      </c>
      <c r="C39" s="52">
        <f t="shared" si="9"/>
        <v>0</v>
      </c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</row>
    <row r="40" spans="2:19" x14ac:dyDescent="0.25">
      <c r="B40" s="1" t="s">
        <v>91</v>
      </c>
      <c r="C40" s="52">
        <f t="shared" si="9"/>
        <v>0</v>
      </c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</row>
    <row r="41" spans="2:19" x14ac:dyDescent="0.25">
      <c r="B41" s="1" t="s">
        <v>92</v>
      </c>
      <c r="C41" s="52">
        <f t="shared" si="9"/>
        <v>0</v>
      </c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</row>
    <row r="42" spans="2:19" x14ac:dyDescent="0.25">
      <c r="B42" s="1" t="s">
        <v>6</v>
      </c>
      <c r="C42" s="52">
        <f t="shared" si="9"/>
        <v>0</v>
      </c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</row>
    <row r="43" spans="2:19" s="5" customFormat="1" x14ac:dyDescent="0.25">
      <c r="B43" s="44" t="s">
        <v>82</v>
      </c>
      <c r="C43" s="43">
        <f>SUM(C44:C45)</f>
        <v>0</v>
      </c>
      <c r="D43" s="43">
        <f>SUM(D44:D45)</f>
        <v>0</v>
      </c>
      <c r="E43" s="43">
        <f t="shared" ref="E43:S43" si="10">SUM(E44:E45)</f>
        <v>0</v>
      </c>
      <c r="F43" s="43">
        <f t="shared" si="10"/>
        <v>0</v>
      </c>
      <c r="G43" s="43">
        <f t="shared" si="10"/>
        <v>0</v>
      </c>
      <c r="H43" s="43">
        <f t="shared" si="10"/>
        <v>0</v>
      </c>
      <c r="I43" s="43">
        <f t="shared" si="10"/>
        <v>0</v>
      </c>
      <c r="J43" s="43">
        <f t="shared" si="10"/>
        <v>0</v>
      </c>
      <c r="K43" s="43">
        <f t="shared" si="10"/>
        <v>0</v>
      </c>
      <c r="L43" s="43">
        <f t="shared" si="10"/>
        <v>0</v>
      </c>
      <c r="M43" s="43">
        <f t="shared" si="10"/>
        <v>0</v>
      </c>
      <c r="N43" s="43">
        <f t="shared" si="10"/>
        <v>0</v>
      </c>
      <c r="O43" s="43">
        <f t="shared" si="10"/>
        <v>0</v>
      </c>
      <c r="P43" s="43">
        <f t="shared" si="10"/>
        <v>0</v>
      </c>
      <c r="Q43" s="43">
        <f t="shared" si="10"/>
        <v>0</v>
      </c>
      <c r="R43" s="43">
        <f t="shared" si="10"/>
        <v>0</v>
      </c>
      <c r="S43" s="43">
        <f t="shared" si="10"/>
        <v>0</v>
      </c>
    </row>
    <row r="44" spans="2:19" x14ac:dyDescent="0.25">
      <c r="B44" s="1" t="s">
        <v>54</v>
      </c>
      <c r="C44" s="52">
        <f>SUM(D44:S44)</f>
        <v>0</v>
      </c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</row>
    <row r="45" spans="2:19" x14ac:dyDescent="0.25">
      <c r="B45" s="1" t="s">
        <v>55</v>
      </c>
      <c r="C45" s="52">
        <f>SUM(D45:S45)</f>
        <v>0</v>
      </c>
      <c r="D45" s="3"/>
      <c r="E45" s="6"/>
      <c r="F45" s="6"/>
      <c r="G45" s="6"/>
      <c r="H45" s="6"/>
      <c r="I45" s="2"/>
      <c r="J45" s="6"/>
      <c r="K45" s="6"/>
      <c r="L45" s="6"/>
      <c r="M45" s="6"/>
      <c r="N45" s="6"/>
      <c r="O45" s="6"/>
      <c r="P45" s="6"/>
      <c r="Q45" s="6"/>
      <c r="R45" s="6"/>
      <c r="S45" s="6"/>
    </row>
    <row r="46" spans="2:19" x14ac:dyDescent="0.25">
      <c r="B46" s="43" t="s">
        <v>56</v>
      </c>
      <c r="C46" s="43">
        <f t="shared" ref="C46:S46" si="11">SUM(C47:C56)</f>
        <v>0</v>
      </c>
      <c r="D46" s="43">
        <f t="shared" si="11"/>
        <v>0</v>
      </c>
      <c r="E46" s="43">
        <f t="shared" si="11"/>
        <v>0</v>
      </c>
      <c r="F46" s="43">
        <f t="shared" si="11"/>
        <v>0</v>
      </c>
      <c r="G46" s="43">
        <f t="shared" si="11"/>
        <v>0</v>
      </c>
      <c r="H46" s="43">
        <f t="shared" si="11"/>
        <v>0</v>
      </c>
      <c r="I46" s="43">
        <f t="shared" si="11"/>
        <v>0</v>
      </c>
      <c r="J46" s="43">
        <f t="shared" si="11"/>
        <v>0</v>
      </c>
      <c r="K46" s="43">
        <f t="shared" si="11"/>
        <v>0</v>
      </c>
      <c r="L46" s="43">
        <f t="shared" si="11"/>
        <v>0</v>
      </c>
      <c r="M46" s="43">
        <f t="shared" si="11"/>
        <v>0</v>
      </c>
      <c r="N46" s="43">
        <f t="shared" si="11"/>
        <v>0</v>
      </c>
      <c r="O46" s="43">
        <f t="shared" si="11"/>
        <v>0</v>
      </c>
      <c r="P46" s="43">
        <f t="shared" si="11"/>
        <v>0</v>
      </c>
      <c r="Q46" s="43">
        <f t="shared" si="11"/>
        <v>0</v>
      </c>
      <c r="R46" s="43">
        <f t="shared" si="11"/>
        <v>0</v>
      </c>
      <c r="S46" s="43">
        <f t="shared" si="11"/>
        <v>0</v>
      </c>
    </row>
    <row r="47" spans="2:19" s="5" customFormat="1" x14ac:dyDescent="0.25">
      <c r="B47" s="4" t="s">
        <v>19</v>
      </c>
      <c r="C47" s="52">
        <f>SUM(D47:S47)</f>
        <v>0</v>
      </c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</row>
    <row r="48" spans="2:19" x14ac:dyDescent="0.25">
      <c r="B48" s="1" t="s">
        <v>79</v>
      </c>
      <c r="C48" s="52">
        <f t="shared" ref="C48:C56" si="12">SUM(D48:S48)</f>
        <v>0</v>
      </c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"/>
      <c r="R48" s="2"/>
      <c r="S48" s="2"/>
    </row>
    <row r="49" spans="2:19" x14ac:dyDescent="0.25">
      <c r="B49" s="1" t="s">
        <v>136</v>
      </c>
      <c r="C49" s="52">
        <f t="shared" si="12"/>
        <v>0</v>
      </c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6"/>
      <c r="R49" s="6"/>
      <c r="S49" s="6"/>
    </row>
    <row r="50" spans="2:19" x14ac:dyDescent="0.25">
      <c r="B50" s="1" t="s">
        <v>20</v>
      </c>
      <c r="C50" s="52">
        <f t="shared" si="12"/>
        <v>0</v>
      </c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6"/>
      <c r="R50" s="6"/>
      <c r="S50" s="6"/>
    </row>
    <row r="51" spans="2:19" x14ac:dyDescent="0.25">
      <c r="B51" s="1" t="s">
        <v>21</v>
      </c>
      <c r="C51" s="52">
        <f t="shared" si="12"/>
        <v>0</v>
      </c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6"/>
      <c r="R51" s="6"/>
      <c r="S51" s="6"/>
    </row>
    <row r="52" spans="2:19" x14ac:dyDescent="0.25">
      <c r="B52" s="1" t="s">
        <v>22</v>
      </c>
      <c r="C52" s="52">
        <f t="shared" si="12"/>
        <v>0</v>
      </c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"/>
      <c r="R52" s="2"/>
      <c r="S52" s="2"/>
    </row>
    <row r="53" spans="2:19" x14ac:dyDescent="0.25">
      <c r="B53" s="1" t="s">
        <v>83</v>
      </c>
      <c r="C53" s="52">
        <f t="shared" si="12"/>
        <v>0</v>
      </c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"/>
      <c r="R53" s="2"/>
      <c r="S53" s="2"/>
    </row>
    <row r="54" spans="2:19" x14ac:dyDescent="0.25">
      <c r="B54" s="1" t="s">
        <v>23</v>
      </c>
      <c r="C54" s="52">
        <f t="shared" si="12"/>
        <v>0</v>
      </c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6"/>
      <c r="R54" s="6"/>
      <c r="S54" s="6"/>
    </row>
    <row r="55" spans="2:19" x14ac:dyDescent="0.25">
      <c r="B55" s="1" t="s">
        <v>155</v>
      </c>
      <c r="C55" s="52">
        <f t="shared" si="12"/>
        <v>0</v>
      </c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6"/>
      <c r="R55" s="6"/>
      <c r="S55" s="6"/>
    </row>
    <row r="56" spans="2:19" x14ac:dyDescent="0.25">
      <c r="B56" s="1" t="s">
        <v>24</v>
      </c>
      <c r="C56" s="52">
        <f t="shared" si="12"/>
        <v>0</v>
      </c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"/>
      <c r="R56" s="2"/>
      <c r="S56" s="2"/>
    </row>
    <row r="57" spans="2:19" ht="14.25" customHeight="1" x14ac:dyDescent="0.25">
      <c r="B57" s="43" t="s">
        <v>57</v>
      </c>
      <c r="C57" s="43">
        <f t="shared" ref="C57:S57" si="13">SUM(C58:C65)</f>
        <v>0</v>
      </c>
      <c r="D57" s="43">
        <f t="shared" si="13"/>
        <v>0</v>
      </c>
      <c r="E57" s="43">
        <f t="shared" si="13"/>
        <v>0</v>
      </c>
      <c r="F57" s="43">
        <f t="shared" si="13"/>
        <v>0</v>
      </c>
      <c r="G57" s="43">
        <f t="shared" si="13"/>
        <v>0</v>
      </c>
      <c r="H57" s="43">
        <f t="shared" si="13"/>
        <v>0</v>
      </c>
      <c r="I57" s="43">
        <f t="shared" si="13"/>
        <v>0</v>
      </c>
      <c r="J57" s="43">
        <f t="shared" si="13"/>
        <v>0</v>
      </c>
      <c r="K57" s="43">
        <f t="shared" si="13"/>
        <v>0</v>
      </c>
      <c r="L57" s="43">
        <f t="shared" si="13"/>
        <v>0</v>
      </c>
      <c r="M57" s="43">
        <f t="shared" si="13"/>
        <v>0</v>
      </c>
      <c r="N57" s="43">
        <f t="shared" si="13"/>
        <v>0</v>
      </c>
      <c r="O57" s="43">
        <f t="shared" si="13"/>
        <v>0</v>
      </c>
      <c r="P57" s="43">
        <f t="shared" si="13"/>
        <v>0</v>
      </c>
      <c r="Q57" s="43">
        <f t="shared" si="13"/>
        <v>0</v>
      </c>
      <c r="R57" s="43">
        <f t="shared" si="13"/>
        <v>0</v>
      </c>
      <c r="S57" s="43">
        <f t="shared" si="13"/>
        <v>0</v>
      </c>
    </row>
    <row r="58" spans="2:19" x14ac:dyDescent="0.25">
      <c r="B58" s="1" t="s">
        <v>84</v>
      </c>
      <c r="C58" s="52">
        <f>SUM(D58:S58)</f>
        <v>0</v>
      </c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</row>
    <row r="59" spans="2:19" x14ac:dyDescent="0.25">
      <c r="B59" s="1" t="s">
        <v>89</v>
      </c>
      <c r="C59" s="52">
        <f t="shared" ref="C59:C65" si="14">SUM(D59:S59)</f>
        <v>0</v>
      </c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</row>
    <row r="60" spans="2:19" x14ac:dyDescent="0.25">
      <c r="B60" s="1" t="s">
        <v>26</v>
      </c>
      <c r="C60" s="52">
        <f t="shared" si="14"/>
        <v>0</v>
      </c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</row>
    <row r="61" spans="2:19" x14ac:dyDescent="0.25">
      <c r="B61" s="1" t="s">
        <v>88</v>
      </c>
      <c r="C61" s="52">
        <f t="shared" si="14"/>
        <v>0</v>
      </c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</row>
    <row r="62" spans="2:19" x14ac:dyDescent="0.25">
      <c r="B62" s="1" t="s">
        <v>27</v>
      </c>
      <c r="C62" s="52">
        <f t="shared" si="14"/>
        <v>0</v>
      </c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</row>
    <row r="63" spans="2:19" x14ac:dyDescent="0.25">
      <c r="B63" s="1" t="s">
        <v>28</v>
      </c>
      <c r="C63" s="52">
        <f t="shared" si="14"/>
        <v>0</v>
      </c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</row>
    <row r="64" spans="2:19" x14ac:dyDescent="0.25">
      <c r="B64" s="1" t="s">
        <v>29</v>
      </c>
      <c r="C64" s="52">
        <f t="shared" si="14"/>
        <v>0</v>
      </c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</row>
    <row r="65" spans="2:19" x14ac:dyDescent="0.25">
      <c r="B65" s="1" t="s">
        <v>8</v>
      </c>
      <c r="C65" s="52">
        <f t="shared" si="14"/>
        <v>0</v>
      </c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</row>
    <row r="66" spans="2:19" x14ac:dyDescent="0.25">
      <c r="B66" s="43" t="s">
        <v>120</v>
      </c>
      <c r="C66" s="43">
        <f>SUM(C67:C78)</f>
        <v>0</v>
      </c>
      <c r="D66" s="43">
        <f t="shared" ref="D66:S66" si="15">SUM(D67:D78)</f>
        <v>0</v>
      </c>
      <c r="E66" s="43">
        <f t="shared" si="15"/>
        <v>0</v>
      </c>
      <c r="F66" s="43">
        <f t="shared" si="15"/>
        <v>0</v>
      </c>
      <c r="G66" s="43">
        <f t="shared" si="15"/>
        <v>0</v>
      </c>
      <c r="H66" s="43">
        <f t="shared" si="15"/>
        <v>0</v>
      </c>
      <c r="I66" s="43">
        <f t="shared" si="15"/>
        <v>0</v>
      </c>
      <c r="J66" s="43">
        <f t="shared" si="15"/>
        <v>0</v>
      </c>
      <c r="K66" s="43">
        <f t="shared" si="15"/>
        <v>0</v>
      </c>
      <c r="L66" s="43">
        <f t="shared" si="15"/>
        <v>0</v>
      </c>
      <c r="M66" s="43">
        <f t="shared" si="15"/>
        <v>0</v>
      </c>
      <c r="N66" s="43">
        <f t="shared" si="15"/>
        <v>0</v>
      </c>
      <c r="O66" s="43">
        <f t="shared" si="15"/>
        <v>0</v>
      </c>
      <c r="P66" s="43">
        <f t="shared" si="15"/>
        <v>0</v>
      </c>
      <c r="Q66" s="43">
        <f t="shared" si="15"/>
        <v>0</v>
      </c>
      <c r="R66" s="43">
        <f t="shared" si="15"/>
        <v>0</v>
      </c>
      <c r="S66" s="43">
        <f t="shared" si="15"/>
        <v>0</v>
      </c>
    </row>
    <row r="67" spans="2:19" x14ac:dyDescent="0.25">
      <c r="B67" s="4" t="s">
        <v>106</v>
      </c>
      <c r="C67" s="52">
        <f>SUM(D67:S67)</f>
        <v>0</v>
      </c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</row>
    <row r="68" spans="2:19" x14ac:dyDescent="0.25">
      <c r="B68" s="4" t="s">
        <v>105</v>
      </c>
      <c r="C68" s="52">
        <f t="shared" ref="C68:C78" si="16">SUM(D68:S68)</f>
        <v>0</v>
      </c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</row>
    <row r="69" spans="2:19" x14ac:dyDescent="0.25">
      <c r="B69" s="4" t="s">
        <v>30</v>
      </c>
      <c r="C69" s="52">
        <f t="shared" si="16"/>
        <v>0</v>
      </c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</row>
    <row r="70" spans="2:19" x14ac:dyDescent="0.25">
      <c r="B70" s="4" t="s">
        <v>116</v>
      </c>
      <c r="C70" s="52">
        <f t="shared" si="16"/>
        <v>0</v>
      </c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</row>
    <row r="71" spans="2:19" x14ac:dyDescent="0.25">
      <c r="B71" s="4" t="s">
        <v>107</v>
      </c>
      <c r="C71" s="52">
        <f t="shared" si="16"/>
        <v>0</v>
      </c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</row>
    <row r="72" spans="2:19" x14ac:dyDescent="0.25">
      <c r="B72" s="4" t="s">
        <v>109</v>
      </c>
      <c r="C72" s="52">
        <f t="shared" si="16"/>
        <v>0</v>
      </c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</row>
    <row r="73" spans="2:19" x14ac:dyDescent="0.25">
      <c r="B73" s="4" t="s">
        <v>110</v>
      </c>
      <c r="C73" s="52">
        <f t="shared" si="16"/>
        <v>0</v>
      </c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</row>
    <row r="74" spans="2:19" x14ac:dyDescent="0.25">
      <c r="B74" s="4" t="s">
        <v>27</v>
      </c>
      <c r="C74" s="52">
        <f t="shared" si="16"/>
        <v>0</v>
      </c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</row>
    <row r="75" spans="2:19" x14ac:dyDescent="0.25">
      <c r="B75" s="4" t="s">
        <v>114</v>
      </c>
      <c r="C75" s="52">
        <f t="shared" si="16"/>
        <v>0</v>
      </c>
      <c r="D75" s="3"/>
      <c r="E75" s="3"/>
      <c r="F75" s="3"/>
      <c r="G75" s="2"/>
      <c r="H75" s="3"/>
      <c r="I75" s="3"/>
      <c r="J75" s="2"/>
      <c r="K75" s="3"/>
      <c r="L75" s="2"/>
      <c r="M75" s="3"/>
      <c r="N75" s="3"/>
      <c r="O75" s="3"/>
      <c r="P75" s="3"/>
      <c r="Q75" s="3"/>
      <c r="R75" s="3"/>
      <c r="S75" s="3"/>
    </row>
    <row r="76" spans="2:19" x14ac:dyDescent="0.25">
      <c r="B76" s="4" t="s">
        <v>108</v>
      </c>
      <c r="C76" s="52">
        <f t="shared" si="16"/>
        <v>0</v>
      </c>
      <c r="D76" s="3"/>
      <c r="E76" s="3"/>
      <c r="F76" s="3"/>
      <c r="G76" s="2"/>
      <c r="H76" s="3"/>
      <c r="I76" s="3"/>
      <c r="J76" s="2"/>
      <c r="K76" s="3"/>
      <c r="L76" s="2"/>
      <c r="M76" s="2"/>
      <c r="N76" s="3"/>
      <c r="O76" s="3"/>
      <c r="P76" s="3"/>
      <c r="Q76" s="3"/>
      <c r="R76" s="3"/>
      <c r="S76" s="3"/>
    </row>
    <row r="77" spans="2:19" x14ac:dyDescent="0.25">
      <c r="B77" s="4" t="s">
        <v>117</v>
      </c>
      <c r="C77" s="52">
        <f t="shared" si="16"/>
        <v>0</v>
      </c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2:19" x14ac:dyDescent="0.25">
      <c r="B78" s="4" t="s">
        <v>8</v>
      </c>
      <c r="C78" s="52">
        <f t="shared" si="16"/>
        <v>0</v>
      </c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2:19" s="7" customFormat="1" x14ac:dyDescent="0.25">
      <c r="B79" s="43" t="s">
        <v>58</v>
      </c>
      <c r="C79" s="43">
        <f>SUM(C80:C91)</f>
        <v>0</v>
      </c>
      <c r="D79" s="43">
        <f t="shared" ref="D79:S79" si="17">SUM(D80:D91)</f>
        <v>0</v>
      </c>
      <c r="E79" s="43">
        <f t="shared" si="17"/>
        <v>0</v>
      </c>
      <c r="F79" s="43">
        <f t="shared" si="17"/>
        <v>0</v>
      </c>
      <c r="G79" s="43">
        <f t="shared" si="17"/>
        <v>0</v>
      </c>
      <c r="H79" s="43">
        <f t="shared" si="17"/>
        <v>0</v>
      </c>
      <c r="I79" s="43">
        <f t="shared" si="17"/>
        <v>0</v>
      </c>
      <c r="J79" s="43">
        <f t="shared" si="17"/>
        <v>0</v>
      </c>
      <c r="K79" s="43">
        <f t="shared" si="17"/>
        <v>0</v>
      </c>
      <c r="L79" s="43">
        <f t="shared" si="17"/>
        <v>0</v>
      </c>
      <c r="M79" s="43">
        <f t="shared" si="17"/>
        <v>0</v>
      </c>
      <c r="N79" s="43">
        <f t="shared" si="17"/>
        <v>0</v>
      </c>
      <c r="O79" s="43">
        <f t="shared" si="17"/>
        <v>0</v>
      </c>
      <c r="P79" s="43">
        <f t="shared" si="17"/>
        <v>0</v>
      </c>
      <c r="Q79" s="43">
        <f t="shared" si="17"/>
        <v>0</v>
      </c>
      <c r="R79" s="43">
        <f t="shared" si="17"/>
        <v>0</v>
      </c>
      <c r="S79" s="43">
        <f t="shared" si="17"/>
        <v>0</v>
      </c>
    </row>
    <row r="80" spans="2:19" x14ac:dyDescent="0.25">
      <c r="B80" s="1" t="s">
        <v>31</v>
      </c>
      <c r="C80" s="52">
        <f>SUM(D80:S80)</f>
        <v>0</v>
      </c>
      <c r="D80" s="3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</row>
    <row r="81" spans="2:19" x14ac:dyDescent="0.25">
      <c r="B81" s="1" t="s">
        <v>32</v>
      </c>
      <c r="C81" s="52">
        <f t="shared" ref="C81:C91" si="18">SUM(D81:S81)</f>
        <v>0</v>
      </c>
      <c r="D81" s="3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</row>
    <row r="82" spans="2:19" x14ac:dyDescent="0.25">
      <c r="B82" s="1" t="s">
        <v>33</v>
      </c>
      <c r="C82" s="52">
        <f t="shared" si="18"/>
        <v>0</v>
      </c>
      <c r="D82" s="3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</row>
    <row r="83" spans="2:19" x14ac:dyDescent="0.25">
      <c r="B83" s="1" t="s">
        <v>34</v>
      </c>
      <c r="C83" s="52">
        <f t="shared" si="18"/>
        <v>0</v>
      </c>
      <c r="D83" s="3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</row>
    <row r="84" spans="2:19" x14ac:dyDescent="0.25">
      <c r="B84" s="1" t="s">
        <v>35</v>
      </c>
      <c r="C84" s="52">
        <f t="shared" si="18"/>
        <v>0</v>
      </c>
      <c r="D84" s="3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</row>
    <row r="85" spans="2:19" x14ac:dyDescent="0.25">
      <c r="B85" s="1" t="s">
        <v>36</v>
      </c>
      <c r="C85" s="52">
        <f t="shared" si="18"/>
        <v>0</v>
      </c>
      <c r="D85" s="3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</row>
    <row r="86" spans="2:19" x14ac:dyDescent="0.25">
      <c r="B86" s="1" t="s">
        <v>37</v>
      </c>
      <c r="C86" s="52">
        <f t="shared" si="18"/>
        <v>0</v>
      </c>
      <c r="D86" s="3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</row>
    <row r="87" spans="2:19" x14ac:dyDescent="0.25">
      <c r="B87" s="1" t="s">
        <v>38</v>
      </c>
      <c r="C87" s="52">
        <f t="shared" si="18"/>
        <v>0</v>
      </c>
      <c r="D87" s="3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</row>
    <row r="88" spans="2:19" x14ac:dyDescent="0.25">
      <c r="B88" s="30" t="s">
        <v>60</v>
      </c>
      <c r="C88" s="52">
        <f t="shared" si="18"/>
        <v>0</v>
      </c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</row>
    <row r="89" spans="2:19" x14ac:dyDescent="0.25">
      <c r="B89" s="4" t="s">
        <v>111</v>
      </c>
      <c r="C89" s="52">
        <f t="shared" si="18"/>
        <v>0</v>
      </c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</row>
    <row r="90" spans="2:19" x14ac:dyDescent="0.25">
      <c r="B90" s="4" t="s">
        <v>112</v>
      </c>
      <c r="C90" s="52">
        <f t="shared" si="18"/>
        <v>0</v>
      </c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</row>
    <row r="91" spans="2:19" x14ac:dyDescent="0.25">
      <c r="B91" s="31" t="s">
        <v>6</v>
      </c>
      <c r="C91" s="52">
        <f t="shared" si="18"/>
        <v>0</v>
      </c>
      <c r="D91" s="3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</row>
    <row r="92" spans="2:19" s="7" customFormat="1" x14ac:dyDescent="0.25">
      <c r="B92" s="43" t="s">
        <v>59</v>
      </c>
      <c r="C92" s="43">
        <f>SUM(C93:C97)</f>
        <v>0</v>
      </c>
      <c r="D92" s="43">
        <f>SUM(D93:D97)</f>
        <v>0</v>
      </c>
      <c r="E92" s="43">
        <f>SUM(F92:S92)</f>
        <v>0</v>
      </c>
      <c r="F92" s="43">
        <f t="shared" ref="F92:S92" si="19">SUM(G92:S92)</f>
        <v>0</v>
      </c>
      <c r="G92" s="43">
        <f t="shared" si="19"/>
        <v>0</v>
      </c>
      <c r="H92" s="43">
        <f t="shared" si="19"/>
        <v>0</v>
      </c>
      <c r="I92" s="43">
        <f t="shared" si="19"/>
        <v>0</v>
      </c>
      <c r="J92" s="43">
        <f t="shared" si="19"/>
        <v>0</v>
      </c>
      <c r="K92" s="43">
        <f t="shared" si="19"/>
        <v>0</v>
      </c>
      <c r="L92" s="43">
        <f t="shared" si="19"/>
        <v>0</v>
      </c>
      <c r="M92" s="43">
        <f t="shared" si="19"/>
        <v>0</v>
      </c>
      <c r="N92" s="43">
        <f t="shared" si="19"/>
        <v>0</v>
      </c>
      <c r="O92" s="43">
        <f t="shared" si="19"/>
        <v>0</v>
      </c>
      <c r="P92" s="43">
        <f t="shared" si="19"/>
        <v>0</v>
      </c>
      <c r="Q92" s="43">
        <f t="shared" si="19"/>
        <v>0</v>
      </c>
      <c r="R92" s="43">
        <f t="shared" si="19"/>
        <v>0</v>
      </c>
      <c r="S92" s="43">
        <f t="shared" si="19"/>
        <v>0</v>
      </c>
    </row>
    <row r="93" spans="2:19" x14ac:dyDescent="0.25">
      <c r="B93" s="1" t="s">
        <v>39</v>
      </c>
      <c r="C93" s="52">
        <f>SUM(D93:S93)</f>
        <v>0</v>
      </c>
      <c r="D93" s="3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</row>
    <row r="94" spans="2:19" x14ac:dyDescent="0.25">
      <c r="B94" s="1" t="s">
        <v>137</v>
      </c>
      <c r="C94" s="52">
        <f t="shared" ref="C94:C97" si="20">SUM(D94:S94)</f>
        <v>0</v>
      </c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</row>
    <row r="95" spans="2:19" x14ac:dyDescent="0.25">
      <c r="B95" s="1" t="s">
        <v>41</v>
      </c>
      <c r="C95" s="52">
        <f t="shared" si="20"/>
        <v>0</v>
      </c>
      <c r="D95" s="3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</row>
    <row r="96" spans="2:19" x14ac:dyDescent="0.25">
      <c r="B96" s="1" t="s">
        <v>42</v>
      </c>
      <c r="C96" s="52">
        <f t="shared" si="20"/>
        <v>0</v>
      </c>
      <c r="D96" s="3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</row>
    <row r="97" spans="2:19" x14ac:dyDescent="0.25">
      <c r="B97" s="1" t="s">
        <v>6</v>
      </c>
      <c r="C97" s="52">
        <f t="shared" si="20"/>
        <v>0</v>
      </c>
      <c r="D97" s="3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</row>
    <row r="98" spans="2:19" s="7" customFormat="1" x14ac:dyDescent="0.25">
      <c r="B98" s="43" t="s">
        <v>139</v>
      </c>
      <c r="C98" s="43">
        <f t="shared" ref="C98:S98" si="21">SUM(C99:C101)</f>
        <v>0</v>
      </c>
      <c r="D98" s="43">
        <f t="shared" si="21"/>
        <v>0</v>
      </c>
      <c r="E98" s="43">
        <f t="shared" si="21"/>
        <v>0</v>
      </c>
      <c r="F98" s="43">
        <f t="shared" si="21"/>
        <v>0</v>
      </c>
      <c r="G98" s="43">
        <f t="shared" si="21"/>
        <v>0</v>
      </c>
      <c r="H98" s="43">
        <f t="shared" si="21"/>
        <v>0</v>
      </c>
      <c r="I98" s="43">
        <f t="shared" si="21"/>
        <v>0</v>
      </c>
      <c r="J98" s="43">
        <f t="shared" si="21"/>
        <v>0</v>
      </c>
      <c r="K98" s="43">
        <f t="shared" si="21"/>
        <v>0</v>
      </c>
      <c r="L98" s="43">
        <f t="shared" si="21"/>
        <v>0</v>
      </c>
      <c r="M98" s="43">
        <f t="shared" si="21"/>
        <v>0</v>
      </c>
      <c r="N98" s="43">
        <f t="shared" si="21"/>
        <v>0</v>
      </c>
      <c r="O98" s="43">
        <f t="shared" si="21"/>
        <v>0</v>
      </c>
      <c r="P98" s="43">
        <f t="shared" si="21"/>
        <v>0</v>
      </c>
      <c r="Q98" s="43">
        <f t="shared" si="21"/>
        <v>0</v>
      </c>
      <c r="R98" s="43">
        <f t="shared" si="21"/>
        <v>0</v>
      </c>
      <c r="S98" s="43">
        <f t="shared" si="21"/>
        <v>0</v>
      </c>
    </row>
    <row r="99" spans="2:19" x14ac:dyDescent="0.25">
      <c r="B99" s="1" t="s">
        <v>118</v>
      </c>
      <c r="C99" s="52">
        <f>SUM(D99:S99)</f>
        <v>0</v>
      </c>
      <c r="D99" s="3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</row>
    <row r="100" spans="2:19" x14ac:dyDescent="0.25">
      <c r="B100" s="1" t="s">
        <v>85</v>
      </c>
      <c r="C100" s="52">
        <f t="shared" ref="C100:C101" si="22">SUM(D100:S100)</f>
        <v>0</v>
      </c>
      <c r="D100" s="3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</row>
    <row r="101" spans="2:19" x14ac:dyDescent="0.25">
      <c r="B101" s="1" t="s">
        <v>6</v>
      </c>
      <c r="C101" s="52">
        <f t="shared" si="22"/>
        <v>0</v>
      </c>
      <c r="D101" s="3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</row>
    <row r="102" spans="2:19" x14ac:dyDescent="0.25">
      <c r="B102" s="49" t="s">
        <v>146</v>
      </c>
      <c r="C102" s="93">
        <f>SUM(C103:C105)</f>
        <v>0</v>
      </c>
      <c r="D102" s="93">
        <f t="shared" ref="D102:S102" si="23">SUM(D103:D105)</f>
        <v>0</v>
      </c>
      <c r="E102" s="93">
        <f t="shared" si="23"/>
        <v>0</v>
      </c>
      <c r="F102" s="93">
        <f t="shared" si="23"/>
        <v>0</v>
      </c>
      <c r="G102" s="93">
        <f t="shared" si="23"/>
        <v>0</v>
      </c>
      <c r="H102" s="93">
        <f t="shared" si="23"/>
        <v>0</v>
      </c>
      <c r="I102" s="93">
        <f t="shared" si="23"/>
        <v>0</v>
      </c>
      <c r="J102" s="93">
        <f t="shared" si="23"/>
        <v>0</v>
      </c>
      <c r="K102" s="93">
        <f t="shared" si="23"/>
        <v>0</v>
      </c>
      <c r="L102" s="93">
        <f t="shared" si="23"/>
        <v>0</v>
      </c>
      <c r="M102" s="93">
        <f t="shared" si="23"/>
        <v>0</v>
      </c>
      <c r="N102" s="93">
        <f t="shared" si="23"/>
        <v>0</v>
      </c>
      <c r="O102" s="93">
        <f t="shared" si="23"/>
        <v>0</v>
      </c>
      <c r="P102" s="93">
        <f t="shared" si="23"/>
        <v>0</v>
      </c>
      <c r="Q102" s="93">
        <f t="shared" si="23"/>
        <v>0</v>
      </c>
      <c r="R102" s="93">
        <f t="shared" si="23"/>
        <v>0</v>
      </c>
      <c r="S102" s="93">
        <f t="shared" si="23"/>
        <v>0</v>
      </c>
    </row>
    <row r="103" spans="2:19" x14ac:dyDescent="0.25">
      <c r="B103" s="1" t="s">
        <v>141</v>
      </c>
      <c r="C103" s="52">
        <f>SUM(D103:S103)</f>
        <v>0</v>
      </c>
      <c r="D103" s="3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</row>
    <row r="104" spans="2:19" x14ac:dyDescent="0.25">
      <c r="B104" s="1" t="s">
        <v>142</v>
      </c>
      <c r="C104" s="52">
        <f t="shared" ref="C104:C105" si="24">SUM(D104:S104)</f>
        <v>0</v>
      </c>
      <c r="D104" s="3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</row>
    <row r="105" spans="2:19" x14ac:dyDescent="0.25">
      <c r="B105" s="1" t="s">
        <v>55</v>
      </c>
      <c r="C105" s="52">
        <f t="shared" si="24"/>
        <v>0</v>
      </c>
      <c r="D105" s="3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</row>
    <row r="106" spans="2:19" x14ac:dyDescent="0.25">
      <c r="B106" s="43" t="s">
        <v>140</v>
      </c>
      <c r="C106" s="43">
        <f>SUM(C107:C112)</f>
        <v>0</v>
      </c>
      <c r="D106" s="43">
        <f t="shared" ref="D106:S106" si="25">SUM(D107:D112)</f>
        <v>0</v>
      </c>
      <c r="E106" s="43">
        <f t="shared" si="25"/>
        <v>0</v>
      </c>
      <c r="F106" s="43">
        <f t="shared" si="25"/>
        <v>0</v>
      </c>
      <c r="G106" s="43">
        <f t="shared" si="25"/>
        <v>0</v>
      </c>
      <c r="H106" s="43">
        <f t="shared" si="25"/>
        <v>0</v>
      </c>
      <c r="I106" s="43">
        <f t="shared" si="25"/>
        <v>0</v>
      </c>
      <c r="J106" s="43">
        <f t="shared" si="25"/>
        <v>0</v>
      </c>
      <c r="K106" s="43">
        <f t="shared" si="25"/>
        <v>0</v>
      </c>
      <c r="L106" s="43">
        <f t="shared" si="25"/>
        <v>0</v>
      </c>
      <c r="M106" s="43">
        <f t="shared" si="25"/>
        <v>0</v>
      </c>
      <c r="N106" s="43">
        <f t="shared" si="25"/>
        <v>0</v>
      </c>
      <c r="O106" s="43">
        <f t="shared" si="25"/>
        <v>0</v>
      </c>
      <c r="P106" s="43">
        <f t="shared" si="25"/>
        <v>0</v>
      </c>
      <c r="Q106" s="43">
        <f t="shared" si="25"/>
        <v>0</v>
      </c>
      <c r="R106" s="43">
        <f t="shared" si="25"/>
        <v>0</v>
      </c>
      <c r="S106" s="43">
        <f t="shared" si="25"/>
        <v>0</v>
      </c>
    </row>
    <row r="107" spans="2:19" x14ac:dyDescent="0.25">
      <c r="B107" s="1" t="s">
        <v>87</v>
      </c>
      <c r="C107" s="52">
        <f>SUM(D107:S107)</f>
        <v>0</v>
      </c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</row>
    <row r="108" spans="2:19" x14ac:dyDescent="0.25">
      <c r="B108" s="1" t="s">
        <v>44</v>
      </c>
      <c r="C108" s="52">
        <f t="shared" ref="C108:C112" si="26">SUM(D108:S108)</f>
        <v>0</v>
      </c>
      <c r="D108" s="3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</row>
    <row r="109" spans="2:19" x14ac:dyDescent="0.25">
      <c r="B109" s="1" t="s">
        <v>45</v>
      </c>
      <c r="C109" s="52">
        <f t="shared" si="26"/>
        <v>0</v>
      </c>
      <c r="D109" s="3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</row>
    <row r="110" spans="2:19" x14ac:dyDescent="0.25">
      <c r="B110" s="1" t="s">
        <v>86</v>
      </c>
      <c r="C110" s="52">
        <f t="shared" si="26"/>
        <v>0</v>
      </c>
      <c r="D110" s="3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</row>
    <row r="111" spans="2:19" x14ac:dyDescent="0.25">
      <c r="B111" s="1" t="s">
        <v>47</v>
      </c>
      <c r="C111" s="52">
        <f t="shared" si="26"/>
        <v>0</v>
      </c>
      <c r="D111" s="2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</row>
    <row r="112" spans="2:19" x14ac:dyDescent="0.25">
      <c r="B112" s="1" t="s">
        <v>6</v>
      </c>
      <c r="C112" s="52">
        <f t="shared" si="26"/>
        <v>0</v>
      </c>
      <c r="D112" s="2"/>
      <c r="E112" s="6"/>
      <c r="F112" s="6"/>
      <c r="G112" s="6"/>
      <c r="H112" s="6"/>
      <c r="I112" s="6"/>
      <c r="J112" s="6"/>
      <c r="K112" s="6"/>
      <c r="L112" s="6"/>
      <c r="M112" s="6"/>
      <c r="N112" s="2"/>
      <c r="O112" s="6"/>
      <c r="P112" s="6"/>
      <c r="Q112" s="6"/>
      <c r="R112" s="6"/>
      <c r="S112" s="6"/>
    </row>
    <row r="113" spans="2:19" ht="9" customHeight="1" x14ac:dyDescent="0.25">
      <c r="B113" s="11"/>
      <c r="C113" s="6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</row>
    <row r="114" spans="2:19" x14ac:dyDescent="0.25">
      <c r="B114" s="37" t="s">
        <v>81</v>
      </c>
      <c r="C114" s="38">
        <f t="shared" ref="C114:S114" si="27">C4-C18-C27</f>
        <v>0</v>
      </c>
      <c r="D114" s="38">
        <f t="shared" si="27"/>
        <v>0</v>
      </c>
      <c r="E114" s="38">
        <f t="shared" si="27"/>
        <v>0</v>
      </c>
      <c r="F114" s="38">
        <f t="shared" si="27"/>
        <v>0</v>
      </c>
      <c r="G114" s="38">
        <f t="shared" si="27"/>
        <v>0</v>
      </c>
      <c r="H114" s="38">
        <f t="shared" si="27"/>
        <v>0</v>
      </c>
      <c r="I114" s="38">
        <f t="shared" si="27"/>
        <v>0</v>
      </c>
      <c r="J114" s="38">
        <f t="shared" si="27"/>
        <v>0</v>
      </c>
      <c r="K114" s="38">
        <f t="shared" si="27"/>
        <v>0</v>
      </c>
      <c r="L114" s="38">
        <f t="shared" si="27"/>
        <v>0</v>
      </c>
      <c r="M114" s="38">
        <f t="shared" si="27"/>
        <v>0</v>
      </c>
      <c r="N114" s="38">
        <f t="shared" si="27"/>
        <v>0</v>
      </c>
      <c r="O114" s="38">
        <f t="shared" si="27"/>
        <v>0</v>
      </c>
      <c r="P114" s="38">
        <f t="shared" si="27"/>
        <v>0</v>
      </c>
      <c r="Q114" s="38">
        <f t="shared" si="27"/>
        <v>0</v>
      </c>
      <c r="R114" s="38">
        <f t="shared" si="27"/>
        <v>0</v>
      </c>
      <c r="S114" s="38">
        <f t="shared" si="27"/>
        <v>0</v>
      </c>
    </row>
    <row r="115" spans="2:19" x14ac:dyDescent="0.25">
      <c r="B115" s="49" t="s">
        <v>121</v>
      </c>
      <c r="C115" s="50"/>
      <c r="D115" s="51">
        <f>C116</f>
        <v>0</v>
      </c>
      <c r="E115" s="51">
        <f t="shared" ref="E115:S115" si="28">D116</f>
        <v>0</v>
      </c>
      <c r="F115" s="51">
        <f t="shared" si="28"/>
        <v>0</v>
      </c>
      <c r="G115" s="51">
        <f t="shared" si="28"/>
        <v>0</v>
      </c>
      <c r="H115" s="51">
        <f t="shared" si="28"/>
        <v>0</v>
      </c>
      <c r="I115" s="51">
        <f t="shared" si="28"/>
        <v>0</v>
      </c>
      <c r="J115" s="51">
        <f t="shared" si="28"/>
        <v>0</v>
      </c>
      <c r="K115" s="51">
        <f t="shared" si="28"/>
        <v>0</v>
      </c>
      <c r="L115" s="51">
        <f t="shared" si="28"/>
        <v>0</v>
      </c>
      <c r="M115" s="51">
        <f t="shared" si="28"/>
        <v>0</v>
      </c>
      <c r="N115" s="51">
        <f t="shared" si="28"/>
        <v>0</v>
      </c>
      <c r="O115" s="51">
        <f t="shared" si="28"/>
        <v>0</v>
      </c>
      <c r="P115" s="51">
        <f t="shared" si="28"/>
        <v>0</v>
      </c>
      <c r="Q115" s="51">
        <f t="shared" si="28"/>
        <v>0</v>
      </c>
      <c r="R115" s="51">
        <f t="shared" si="28"/>
        <v>0</v>
      </c>
      <c r="S115" s="51">
        <f t="shared" si="28"/>
        <v>0</v>
      </c>
    </row>
    <row r="116" spans="2:19" x14ac:dyDescent="0.25">
      <c r="B116" s="47" t="s">
        <v>80</v>
      </c>
      <c r="C116" s="48">
        <f>C114+C115</f>
        <v>0</v>
      </c>
      <c r="D116" s="48">
        <f>C116+D114</f>
        <v>0</v>
      </c>
      <c r="E116" s="48">
        <f t="shared" ref="E116:S116" si="29">D116+E114</f>
        <v>0</v>
      </c>
      <c r="F116" s="48">
        <f t="shared" si="29"/>
        <v>0</v>
      </c>
      <c r="G116" s="48">
        <f t="shared" si="29"/>
        <v>0</v>
      </c>
      <c r="H116" s="48">
        <f t="shared" si="29"/>
        <v>0</v>
      </c>
      <c r="I116" s="48">
        <f t="shared" si="29"/>
        <v>0</v>
      </c>
      <c r="J116" s="48">
        <f t="shared" si="29"/>
        <v>0</v>
      </c>
      <c r="K116" s="48">
        <f t="shared" si="29"/>
        <v>0</v>
      </c>
      <c r="L116" s="48">
        <f t="shared" si="29"/>
        <v>0</v>
      </c>
      <c r="M116" s="48">
        <f t="shared" si="29"/>
        <v>0</v>
      </c>
      <c r="N116" s="48">
        <f t="shared" si="29"/>
        <v>0</v>
      </c>
      <c r="O116" s="48">
        <f t="shared" si="29"/>
        <v>0</v>
      </c>
      <c r="P116" s="48">
        <f t="shared" si="29"/>
        <v>0</v>
      </c>
      <c r="Q116" s="48">
        <f t="shared" si="29"/>
        <v>0</v>
      </c>
      <c r="R116" s="48">
        <f t="shared" si="29"/>
        <v>0</v>
      </c>
      <c r="S116" s="48">
        <f t="shared" si="29"/>
        <v>0</v>
      </c>
    </row>
    <row r="118" spans="2:19" ht="16.5" hidden="1" thickTop="1" thickBot="1" x14ac:dyDescent="0.3">
      <c r="B118" s="16" t="s">
        <v>49</v>
      </c>
      <c r="C118" s="16" t="s">
        <v>0</v>
      </c>
      <c r="D118" s="16" t="s">
        <v>50</v>
      </c>
      <c r="E118" s="16" t="s">
        <v>51</v>
      </c>
    </row>
    <row r="119" spans="2:19" ht="16.5" hidden="1" thickTop="1" thickBot="1" x14ac:dyDescent="0.3">
      <c r="B119" s="17" t="s">
        <v>1</v>
      </c>
      <c r="C119" s="18">
        <f>C4</f>
        <v>0</v>
      </c>
      <c r="D119" s="19" t="e">
        <f>#REF!/#REF!*100</f>
        <v>#REF!</v>
      </c>
      <c r="E119" s="19" t="e">
        <f>#REF!/C119*100</f>
        <v>#REF!</v>
      </c>
    </row>
    <row r="120" spans="2:19" ht="16.5" hidden="1" thickTop="1" thickBot="1" x14ac:dyDescent="0.3">
      <c r="B120" s="15" t="s">
        <v>62</v>
      </c>
      <c r="C120" s="12" t="e">
        <f>#REF!</f>
        <v>#REF!</v>
      </c>
      <c r="D120" s="13" t="e">
        <f>#REF!/#REF!*100</f>
        <v>#REF!</v>
      </c>
      <c r="E120" s="13" t="e">
        <f>#REF!/C120*100</f>
        <v>#REF!</v>
      </c>
    </row>
    <row r="121" spans="2:19" ht="16.5" hidden="1" thickTop="1" thickBot="1" x14ac:dyDescent="0.3">
      <c r="B121" s="17" t="s">
        <v>53</v>
      </c>
      <c r="C121" s="18">
        <f>C27</f>
        <v>0</v>
      </c>
      <c r="D121" s="19" t="e">
        <f>#REF!/#REF!*100</f>
        <v>#REF!</v>
      </c>
      <c r="E121" s="19" t="e">
        <f>#REF!/C121*100</f>
        <v>#REF!</v>
      </c>
    </row>
    <row r="122" spans="2:19" ht="16.5" hidden="1" thickTop="1" thickBot="1" x14ac:dyDescent="0.3">
      <c r="B122" s="12" t="s">
        <v>61</v>
      </c>
      <c r="C122" s="12">
        <f>C28</f>
        <v>0</v>
      </c>
      <c r="D122" s="13" t="e">
        <f>#REF!/#REF!*100</f>
        <v>#REF!</v>
      </c>
      <c r="E122" s="14" t="e">
        <f>#REF!/C122*100</f>
        <v>#REF!</v>
      </c>
    </row>
    <row r="123" spans="2:19" ht="16.5" hidden="1" thickTop="1" thickBot="1" x14ac:dyDescent="0.3">
      <c r="B123" s="12" t="s">
        <v>63</v>
      </c>
      <c r="C123" s="12">
        <f>C43</f>
        <v>0</v>
      </c>
      <c r="D123" s="13" t="e">
        <f>#REF!/#REF!*100</f>
        <v>#REF!</v>
      </c>
      <c r="E123" s="13" t="e">
        <f>#REF!/C123*100</f>
        <v>#REF!</v>
      </c>
    </row>
    <row r="124" spans="2:19" ht="16.5" hidden="1" thickTop="1" thickBot="1" x14ac:dyDescent="0.3">
      <c r="B124" s="12" t="s">
        <v>64</v>
      </c>
      <c r="C124" s="12">
        <f>C46</f>
        <v>0</v>
      </c>
      <c r="D124" s="13" t="e">
        <f>#REF!/#REF!*100</f>
        <v>#REF!</v>
      </c>
      <c r="E124" s="13" t="e">
        <f>#REF!/C124*100</f>
        <v>#REF!</v>
      </c>
    </row>
    <row r="125" spans="2:19" ht="16.5" hidden="1" thickTop="1" thickBot="1" x14ac:dyDescent="0.3">
      <c r="B125" s="12" t="s">
        <v>65</v>
      </c>
      <c r="C125" s="12">
        <f>C57</f>
        <v>0</v>
      </c>
      <c r="D125" s="13" t="e">
        <f>#REF!/#REF!*100</f>
        <v>#REF!</v>
      </c>
      <c r="E125" s="13" t="e">
        <f>#REF!/C125*100</f>
        <v>#REF!</v>
      </c>
    </row>
    <row r="126" spans="2:19" ht="16.5" hidden="1" thickTop="1" thickBot="1" x14ac:dyDescent="0.3">
      <c r="B126" s="12" t="s">
        <v>66</v>
      </c>
      <c r="C126" s="12">
        <f>C66</f>
        <v>0</v>
      </c>
      <c r="D126" s="13" t="e">
        <f>#REF!/#REF!*100</f>
        <v>#REF!</v>
      </c>
      <c r="E126" s="13" t="e">
        <f>#REF!/C126*100</f>
        <v>#REF!</v>
      </c>
    </row>
    <row r="127" spans="2:19" ht="16.5" hidden="1" thickTop="1" thickBot="1" x14ac:dyDescent="0.3">
      <c r="B127" s="12" t="s">
        <v>67</v>
      </c>
      <c r="C127" s="12">
        <f>C79</f>
        <v>0</v>
      </c>
      <c r="D127" s="13" t="e">
        <f>#REF!/#REF!*100</f>
        <v>#REF!</v>
      </c>
      <c r="E127" s="14" t="e">
        <f>#REF!/C127*100</f>
        <v>#REF!</v>
      </c>
    </row>
    <row r="128" spans="2:19" ht="16.5" hidden="1" thickTop="1" thickBot="1" x14ac:dyDescent="0.3">
      <c r="B128" s="12" t="s">
        <v>68</v>
      </c>
      <c r="C128" s="12">
        <f>C92</f>
        <v>0</v>
      </c>
      <c r="D128" s="13" t="e">
        <f>#REF!/#REF!*100</f>
        <v>#REF!</v>
      </c>
      <c r="E128" s="13" t="e">
        <f>#REF!/C128*100</f>
        <v>#REF!</v>
      </c>
    </row>
    <row r="129" spans="2:5" ht="16.5" hidden="1" thickTop="1" thickBot="1" x14ac:dyDescent="0.3">
      <c r="B129" s="12" t="s">
        <v>70</v>
      </c>
      <c r="C129" s="12">
        <f>C98</f>
        <v>0</v>
      </c>
      <c r="D129" s="13" t="e">
        <f>#REF!/#REF!*100</f>
        <v>#REF!</v>
      </c>
      <c r="E129" s="13">
        <v>0</v>
      </c>
    </row>
    <row r="130" spans="2:5" ht="16.5" hidden="1" thickTop="1" thickBot="1" x14ac:dyDescent="0.3">
      <c r="B130" s="12" t="s">
        <v>71</v>
      </c>
      <c r="C130" s="12">
        <f>C106</f>
        <v>0</v>
      </c>
      <c r="D130" s="13" t="e">
        <f>#REF!/#REF!*100</f>
        <v>#REF!</v>
      </c>
      <c r="E130" s="13">
        <v>0</v>
      </c>
    </row>
    <row r="131" spans="2:5" ht="16.5" hidden="1" thickTop="1" thickBot="1" x14ac:dyDescent="0.3">
      <c r="B131" s="17" t="s">
        <v>69</v>
      </c>
      <c r="C131" s="18">
        <f>C114</f>
        <v>0</v>
      </c>
      <c r="D131" s="19" t="e">
        <f>D119-D120-D121</f>
        <v>#REF!</v>
      </c>
      <c r="E131" s="20"/>
    </row>
    <row r="132" spans="2:5" hidden="1" x14ac:dyDescent="0.25"/>
  </sheetData>
  <mergeCells count="1">
    <mergeCell ref="B1:B2"/>
  </mergeCells>
  <pageMargins left="0.511811024" right="0.511811024" top="0.78740157499999996" bottom="0.78740157499999996" header="0.31496062000000002" footer="0.31496062000000002"/>
  <pageSetup paperSize="9" orientation="portrait" verticalDpi="300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0"/>
  <sheetViews>
    <sheetView showGridLines="0" tabSelected="1" workbookViewId="0">
      <selection activeCell="H7" sqref="H7"/>
    </sheetView>
  </sheetViews>
  <sheetFormatPr defaultRowHeight="15" x14ac:dyDescent="0.25"/>
  <cols>
    <col min="2" max="2" width="16.7109375" customWidth="1"/>
    <col min="3" max="3" width="13.85546875" customWidth="1"/>
    <col min="4" max="4" width="12.85546875" customWidth="1"/>
    <col min="5" max="5" width="13.5703125" bestFit="1" customWidth="1"/>
    <col min="6" max="6" width="18.140625" customWidth="1"/>
    <col min="7" max="7" width="16.140625" customWidth="1"/>
    <col min="8" max="8" width="20.85546875" customWidth="1"/>
  </cols>
  <sheetData>
    <row r="1" spans="2:8" ht="23.25" customHeight="1" x14ac:dyDescent="0.25"/>
    <row r="2" spans="2:8" ht="39" customHeight="1" x14ac:dyDescent="0.25">
      <c r="B2" s="131" t="s">
        <v>171</v>
      </c>
      <c r="C2" s="130" t="s">
        <v>170</v>
      </c>
      <c r="D2" s="130"/>
      <c r="E2" s="130"/>
      <c r="F2" s="130"/>
      <c r="G2" s="109" t="s">
        <v>167</v>
      </c>
    </row>
    <row r="3" spans="2:8" ht="45" x14ac:dyDescent="0.25">
      <c r="B3" s="115" t="s">
        <v>156</v>
      </c>
      <c r="C3" s="115" t="s">
        <v>157</v>
      </c>
      <c r="D3" s="116" t="s">
        <v>158</v>
      </c>
      <c r="E3" s="116" t="s">
        <v>159</v>
      </c>
      <c r="F3" s="116" t="s">
        <v>160</v>
      </c>
      <c r="G3" s="116" t="s">
        <v>161</v>
      </c>
      <c r="H3" s="116" t="s">
        <v>169</v>
      </c>
    </row>
    <row r="4" spans="2:8" x14ac:dyDescent="0.25">
      <c r="B4" s="110" t="s">
        <v>162</v>
      </c>
      <c r="C4" s="111" t="s">
        <v>163</v>
      </c>
      <c r="D4" s="112">
        <v>1568</v>
      </c>
      <c r="E4" s="112" t="s">
        <v>164</v>
      </c>
      <c r="F4" s="117" t="s">
        <v>168</v>
      </c>
      <c r="G4" s="113" t="s">
        <v>165</v>
      </c>
      <c r="H4" s="114">
        <v>26288.17</v>
      </c>
    </row>
    <row r="5" spans="2:8" x14ac:dyDescent="0.25">
      <c r="B5" s="101"/>
      <c r="C5" s="1"/>
      <c r="D5" s="102"/>
      <c r="E5" s="103"/>
      <c r="F5" s="103"/>
      <c r="G5" s="104"/>
      <c r="H5" s="105"/>
    </row>
    <row r="6" spans="2:8" x14ac:dyDescent="0.25">
      <c r="B6" s="101"/>
      <c r="C6" s="1"/>
      <c r="D6" s="102"/>
      <c r="E6" s="103"/>
      <c r="F6" s="103"/>
      <c r="G6" s="104"/>
      <c r="H6" s="105"/>
    </row>
    <row r="7" spans="2:8" x14ac:dyDescent="0.25">
      <c r="B7" s="101"/>
      <c r="C7" s="1"/>
      <c r="D7" s="102"/>
      <c r="E7" s="103"/>
      <c r="F7" s="103"/>
      <c r="G7" s="104"/>
      <c r="H7" s="105"/>
    </row>
    <row r="8" spans="2:8" x14ac:dyDescent="0.25">
      <c r="B8" s="101"/>
      <c r="C8" s="1"/>
      <c r="D8" s="102"/>
      <c r="E8" s="103"/>
      <c r="F8" s="103"/>
      <c r="G8" s="104"/>
      <c r="H8" s="105"/>
    </row>
    <row r="9" spans="2:8" ht="15.75" thickBot="1" x14ac:dyDescent="0.3">
      <c r="B9" s="101"/>
      <c r="C9" s="1"/>
      <c r="D9" s="106"/>
      <c r="E9" s="103"/>
      <c r="F9" s="103"/>
      <c r="G9" s="104"/>
      <c r="H9" s="107"/>
    </row>
    <row r="10" spans="2:8" ht="15.75" thickBot="1" x14ac:dyDescent="0.3">
      <c r="B10" s="101" t="s">
        <v>166</v>
      </c>
      <c r="C10" s="118"/>
      <c r="D10" s="108">
        <f>SUM(D5:D9)</f>
        <v>0</v>
      </c>
      <c r="E10" s="129"/>
      <c r="F10" s="129"/>
      <c r="G10" s="129"/>
      <c r="H10" s="108">
        <f>SUM(H5:H9)</f>
        <v>0</v>
      </c>
    </row>
  </sheetData>
  <mergeCells count="2">
    <mergeCell ref="E10:G10"/>
    <mergeCell ref="C2:F2"/>
  </mergeCells>
  <pageMargins left="0.511811024" right="0.511811024" top="0.78740157499999996" bottom="0.78740157499999996" header="0.31496062000000002" footer="0.31496062000000002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2</vt:i4>
      </vt:variant>
    </vt:vector>
  </HeadingPairs>
  <TitlesOfParts>
    <vt:vector size="6" baseType="lpstr">
      <vt:lpstr>Planilha Genérica</vt:lpstr>
      <vt:lpstr>Planilha Diária</vt:lpstr>
      <vt:lpstr>Planilha Mensal</vt:lpstr>
      <vt:lpstr>Mapa das dívidas</vt:lpstr>
      <vt:lpstr>'Planilha Genérica'!Area_de_impressao</vt:lpstr>
      <vt:lpstr>'Planilha Mensal'!Area_de_impressao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Myrian Lund</cp:lastModifiedBy>
  <cp:lastPrinted>2016-06-27T19:04:56Z</cp:lastPrinted>
  <dcterms:created xsi:type="dcterms:W3CDTF">2014-04-22T20:13:40Z</dcterms:created>
  <dcterms:modified xsi:type="dcterms:W3CDTF">2017-06-22T17:55:24Z</dcterms:modified>
</cp:coreProperties>
</file>